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1" activeTab="1"/>
  </bookViews>
  <sheets>
    <sheet name="ерте жас тобы" sheetId="1" r:id="rId1"/>
    <sheet name="мектепалды сыныбы" sheetId="6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6"/>
  <c r="D45"/>
  <c r="D43"/>
  <c r="L40"/>
  <c r="L41"/>
  <c r="L39"/>
  <c r="J40"/>
  <c r="J41"/>
  <c r="J39"/>
  <c r="H40"/>
  <c r="H41"/>
  <c r="H39"/>
  <c r="F40"/>
  <c r="F41"/>
  <c r="F39"/>
  <c r="D40"/>
  <c r="D41"/>
  <c r="D39"/>
  <c r="D35"/>
  <c r="D36"/>
  <c r="D34"/>
  <c r="J31"/>
  <c r="J32"/>
  <c r="J30"/>
  <c r="H31"/>
  <c r="H32"/>
  <c r="H30"/>
  <c r="F31"/>
  <c r="F32"/>
  <c r="F30"/>
  <c r="D31"/>
  <c r="D32"/>
  <c r="D30"/>
  <c r="D26"/>
  <c r="D27"/>
  <c r="D25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C22"/>
  <c r="IT21" l="1"/>
  <c r="IS21"/>
  <c r="IR21"/>
  <c r="IQ21"/>
  <c r="IP21"/>
  <c r="IO21"/>
  <c r="IN21"/>
  <c r="IM21"/>
  <c r="IL21"/>
  <c r="IK21"/>
  <c r="IJ21"/>
  <c r="II21"/>
  <c r="IH21"/>
  <c r="IG21"/>
  <c r="IF21"/>
  <c r="IE21"/>
  <c r="ID21"/>
  <c r="IC21"/>
  <c r="IB21"/>
  <c r="IA21"/>
  <c r="HZ21"/>
  <c r="HY21"/>
  <c r="HX21"/>
  <c r="HW21"/>
  <c r="HV21"/>
  <c r="HU21"/>
  <c r="HT21"/>
  <c r="HS21"/>
  <c r="HR21"/>
  <c r="HQ21"/>
  <c r="HP21"/>
  <c r="HO21"/>
  <c r="HN21"/>
  <c r="HM21"/>
  <c r="HL21"/>
  <c r="HK21"/>
  <c r="HJ21"/>
  <c r="HI21"/>
  <c r="HH21"/>
  <c r="HG21"/>
  <c r="HF21"/>
  <c r="HE21"/>
  <c r="HD21"/>
  <c r="HC21"/>
  <c r="HB21"/>
  <c r="HA21"/>
  <c r="GZ21"/>
  <c r="GY21"/>
  <c r="GX21"/>
  <c r="GW21"/>
  <c r="GV21"/>
  <c r="GU21"/>
  <c r="GT21"/>
  <c r="GS21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25" l="1"/>
  <c r="I31"/>
  <c r="K30"/>
  <c r="I39"/>
  <c r="M41"/>
  <c r="E26"/>
  <c r="E27"/>
  <c r="E31"/>
  <c r="K32"/>
  <c r="M39"/>
  <c r="G39"/>
  <c r="M40"/>
  <c r="E32"/>
  <c r="G31"/>
  <c r="E36"/>
  <c r="E39"/>
  <c r="K40"/>
  <c r="G32"/>
  <c r="E41"/>
  <c r="G40"/>
  <c r="E44"/>
  <c r="I40"/>
  <c r="K39"/>
  <c r="I30"/>
  <c r="E40"/>
  <c r="E30"/>
  <c r="I32"/>
  <c r="K31"/>
  <c r="E34"/>
  <c r="G41"/>
  <c r="E45"/>
  <c r="G30"/>
  <c r="E35"/>
  <c r="I41"/>
  <c r="K41"/>
  <c r="E43"/>
  <c r="H42" l="1"/>
  <c r="K42"/>
  <c r="J42"/>
  <c r="E33"/>
  <c r="D33"/>
  <c r="J33"/>
  <c r="I42"/>
  <c r="E37"/>
  <c r="D37"/>
  <c r="K33"/>
  <c r="G42"/>
  <c r="F42"/>
  <c r="D28"/>
  <c r="E42"/>
  <c r="D42"/>
  <c r="E46"/>
  <c r="D46"/>
  <c r="G33"/>
  <c r="F33"/>
  <c r="I33"/>
  <c r="H33"/>
  <c r="M42"/>
  <c r="L42"/>
  <c r="E28"/>
  <c r="F40" i="1" l="1"/>
  <c r="F41" s="1"/>
  <c r="G40"/>
  <c r="G41" s="1"/>
  <c r="H40"/>
  <c r="H41" s="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l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G61" l="1"/>
  <c r="F61"/>
  <c r="E65"/>
  <c r="D62"/>
  <c r="D65" s="1"/>
  <c r="E61"/>
  <c r="D61"/>
  <c r="E56"/>
  <c r="D56"/>
  <c r="G52"/>
  <c r="F52"/>
  <c r="E52"/>
  <c r="D52"/>
  <c r="E47"/>
  <c r="D46"/>
  <c r="D47" s="1"/>
</calcChain>
</file>

<file path=xl/sharedStrings.xml><?xml version="1.0" encoding="utf-8"?>
<sst xmlns="http://schemas.openxmlformats.org/spreadsheetml/2006/main" count="815" uniqueCount="676">
  <si>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</si>
  <si>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</si>
  <si>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</si>
  <si>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</si>
  <si>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</si>
  <si>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</si>
  <si>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</si>
  <si>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</si>
  <si>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</si>
  <si>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</si>
  <si>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</si>
  <si>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</si>
  <si>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</si>
  <si>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</si>
  <si>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</si>
  <si>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</si>
  <si>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</si>
  <si>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</si>
  <si>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</si>
  <si>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</si>
  <si>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</si>
  <si>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</si>
  <si>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</si>
  <si>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</si>
  <si>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</si>
  <si>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</si>
  <si>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</si>
  <si>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</si>
  <si>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</si>
  <si>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</si>
  <si>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</si>
  <si>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</si>
  <si>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</si>
  <si>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</si>
  <si>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</si>
  <si>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</si>
  <si>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</si>
  <si>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</si>
  <si>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</si>
  <si>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</si>
  <si>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</si>
  <si>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</si>
  <si>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</si>
  <si>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</si>
  <si>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</si>
  <si>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</si>
  <si>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</si>
  <si>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</si>
  <si>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</si>
  <si>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</si>
  <si>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</si>
  <si>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</si>
  <si>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</si>
  <si>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</si>
  <si>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</si>
  <si>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</si>
  <si>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</si>
  <si>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</si>
  <si>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</si>
  <si>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</si>
  <si>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</si>
  <si>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</si>
  <si>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</si>
  <si>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</si>
  <si>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</si>
  <si>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</si>
  <si>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</si>
  <si>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</si>
  <si>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</si>
  <si>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</si>
  <si>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</si>
  <si>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</si>
  <si>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</si>
  <si>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</si>
  <si>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</si>
  <si>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</si>
  <si>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</si>
  <si>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</si>
  <si>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</si>
  <si>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</si>
  <si>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</si>
  <si>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</si>
  <si>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</si>
  <si>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</si>
  <si>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</si>
  <si>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</si>
  <si>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</si>
  <si>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</si>
  <si>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</si>
  <si>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</si>
  <si>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</si>
  <si>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</si>
  <si>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</si>
  <si>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</si>
  <si>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</si>
  <si>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</si>
  <si>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</si>
  <si>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</si>
  <si>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</si>
  <si>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</si>
  <si>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</si>
  <si>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</si>
  <si>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</si>
  <si>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</si>
  <si>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</si>
  <si>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</si>
  <si>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</si>
  <si>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</si>
  <si>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</si>
  <si>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</si>
  <si>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</si>
  <si>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</si>
  <si>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</si>
  <si>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</si>
  <si>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</si>
  <si>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</si>
  <si>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</si>
  <si>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</si>
  <si>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</si>
  <si>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</si>
  <si>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</si>
  <si>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</si>
  <si>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</si>
  <si>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</si>
  <si>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</si>
  <si>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</si>
  <si>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</si>
  <si>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</si>
  <si>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</si>
  <si>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</si>
  <si>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</si>
  <si>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</si>
  <si>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</si>
  <si>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</si>
  <si>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</si>
  <si>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</si>
  <si>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</si>
  <si>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</si>
  <si>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</si>
  <si>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</si>
  <si>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</si>
  <si>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</si>
  <si>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</si>
  <si>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</si>
  <si>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</si>
  <si>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</si>
  <si>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</si>
  <si>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</si>
  <si>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</si>
  <si>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</si>
  <si>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</si>
  <si>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</si>
  <si>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</si>
  <si>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</si>
  <si>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</si>
  <si>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</si>
  <si>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</si>
  <si>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</si>
  <si>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</si>
  <si>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</si>
  <si>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</si>
  <si>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</si>
  <si>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</si>
  <si>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</si>
  <si>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</si>
  <si>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</si>
  <si>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</si>
  <si>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</si>
  <si>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</si>
  <si>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</si>
  <si>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</si>
  <si>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</si>
  <si>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</si>
  <si>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</si>
  <si>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</si>
  <si>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</si>
  <si>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</si>
  <si>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</si>
  <si>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</si>
  <si>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</si>
  <si>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</si>
  <si>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</si>
  <si>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</si>
  <si>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</si>
  <si>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</si>
  <si>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</si>
  <si>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</si>
  <si>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</si>
  <si>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</si>
  <si>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</si>
  <si>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</si>
  <si>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</si>
  <si>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</si>
  <si>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</si>
  <si>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</si>
  <si>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</si>
  <si>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</si>
  <si>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</si>
  <si>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</si>
  <si>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</si>
  <si>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</si>
  <si>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</si>
  <si>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</si>
  <si>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</si>
  <si>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</si>
  <si>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</si>
  <si>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</si>
  <si>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</si>
  <si>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</si>
  <si>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</si>
  <si>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</si>
  <si>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</si>
  <si>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</si>
  <si>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</si>
  <si>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</si>
  <si>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</si>
  <si>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</si>
  <si>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</si>
  <si>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</si>
  <si>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</si>
  <si>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</si>
  <si>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</si>
  <si>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</si>
  <si>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</si>
  <si>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</si>
  <si>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</si>
  <si>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</si>
  <si>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</si>
  <si>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</si>
  <si>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</si>
  <si>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</si>
  <si>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</si>
  <si>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</si>
  <si>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</si>
  <si>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</si>
  <si>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</si>
  <si>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</si>
  <si>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</si>
  <si>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</si>
  <si>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</si>
  <si>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</si>
  <si>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</si>
  <si>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</si>
  <si>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</si>
  <si>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</si>
  <si>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</si>
  <si>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</si>
  <si>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</si>
  <si>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</si>
  <si>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</si>
  <si>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</si>
  <si>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</si>
  <si>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</si>
  <si>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</si>
  <si>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</si>
  <si>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</si>
  <si>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</si>
  <si>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</si>
  <si>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</si>
  <si>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</si>
  <si>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</si>
  <si>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</si>
  <si>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</si>
  <si>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</si>
  <si>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</si>
  <si>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</si>
  <si>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</si>
  <si>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</si>
  <si>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</si>
  <si>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</si>
  <si>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</si>
  <si>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</si>
  <si>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</si>
  <si>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</si>
  <si>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</si>
  <si>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</si>
  <si>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</si>
  <si>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</si>
  <si>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</si>
  <si>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</si>
  <si>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</si>
  <si>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</si>
  <si>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</si>
  <si>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</si>
  <si>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</si>
  <si>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</si>
  <si>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</si>
  <si>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</si>
  <si>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</si>
  <si>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</si>
  <si>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</si>
  <si>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</si>
  <si>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</si>
  <si>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</si>
  <si>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</si>
  <si>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</si>
  <si>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</si>
  <si>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</si>
  <si>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</si>
  <si>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</si>
  <si>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</si>
  <si>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</si>
  <si>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</si>
  <si>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</si>
  <si>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</si>
  <si>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</si>
  <si>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</si>
  <si>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</si>
  <si>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</si>
  <si>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</si>
  <si>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</si>
  <si>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</si>
  <si>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</si>
  <si>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</si>
  <si>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</si>
  <si>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</si>
  <si>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</si>
  <si>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</si>
  <si>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</si>
  <si>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</si>
  <si>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</si>
  <si>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</si>
  <si>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</si>
  <si>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</si>
  <si>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</si>
  <si>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</si>
  <si>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</si>
  <si>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</si>
  <si>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</si>
  <si>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</si>
  <si>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</si>
  <si>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</si>
  <si>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</si>
  <si>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</si>
  <si>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</si>
  <si>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</si>
  <si>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</si>
  <si>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</si>
  <si>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</si>
  <si>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</si>
  <si>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</si>
  <si>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</si>
  <si>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</si>
  <si>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</si>
  <si>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</si>
  <si>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</si>
  <si>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</si>
  <si>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</si>
  <si>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</si>
  <si>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</si>
  <si>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</si>
  <si>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</si>
  <si>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</si>
  <si>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</si>
  <si>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</si>
  <si>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</si>
  <si>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</si>
  <si>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</si>
  <si>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</si>
  <si>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</si>
  <si>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</si>
  <si>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</si>
  <si>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</si>
  <si>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</si>
  <si>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</si>
  <si>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</si>
  <si>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</si>
  <si>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</si>
  <si>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</si>
  <si>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</si>
  <si>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</si>
  <si>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</si>
  <si>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</si>
  <si>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</si>
  <si>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</si>
  <si>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</si>
  <si>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</si>
  <si>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</si>
  <si>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</si>
  <si>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</si>
  <si>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</si>
  <si>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</si>
  <si>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</si>
  <si>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</si>
  <si>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</si>
  <si>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</si>
  <si>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</si>
  <si>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</si>
  <si>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</si>
  <si>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</si>
  <si>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</si>
  <si>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</si>
  <si>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</si>
  <si>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</si>
  <si>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</si>
  <si>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</si>
  <si>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</si>
  <si>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</si>
  <si>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</si>
  <si>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</si>
  <si>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</si>
  <si>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</si>
  <si>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</si>
  <si>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</si>
  <si>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</si>
  <si>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</si>
  <si>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</si>
  <si>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</si>
  <si>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</si>
  <si>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</si>
  <si>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</si>
  <si>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</si>
  <si>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</si>
  <si>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</si>
  <si>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</si>
  <si>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</si>
  <si>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</si>
  <si>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</si>
  <si>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</si>
  <si>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</si>
  <si>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</si>
  <si>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</si>
  <si>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</si>
  <si>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</si>
  <si>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</si>
  <si>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</si>
  <si>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</si>
  <si>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</si>
  <si>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</si>
  <si>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</si>
  <si>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</si>
  <si>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</si>
  <si>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</si>
  <si>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</si>
  <si>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</si>
  <si>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</si>
  <si>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</si>
  <si>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</si>
  <si>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</si>
  <si>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</si>
  <si>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</si>
  <si>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</si>
  <si>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</si>
  <si>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</si>
  <si>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</si>
  <si>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</si>
  <si>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</si>
  <si>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</si>
  <si>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</si>
  <si>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</si>
  <si>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</si>
  <si>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</si>
  <si>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</si>
  <si>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</si>
  <si>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</si>
  <si>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</si>
  <si>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</si>
  <si>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</si>
  <si>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</si>
  <si>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</si>
  <si>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</si>
  <si>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</si>
  <si>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</si>
  <si>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</si>
  <si>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</si>
  <si>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</si>
  <si>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</si>
  <si>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</si>
  <si>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</si>
  <si>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</si>
  <si>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</si>
  <si>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</si>
  <si>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</si>
  <si>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</si>
  <si>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</si>
  <si>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</si>
  <si>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</si>
  <si>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</si>
  <si>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</si>
  <si>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</si>
  <si>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</si>
  <si>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</si>
  <si>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</si>
  <si>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</si>
  <si>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</si>
  <si>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</si>
  <si>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</si>
  <si>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</si>
  <si>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</si>
  <si>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</si>
  <si>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</si>
  <si>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</si>
  <si>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</si>
  <si>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</si>
  <si>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</si>
  <si>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</si>
  <si>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</si>
  <si>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</si>
  <si>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</si>
  <si>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</si>
  <si>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</si>
  <si>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</si>
  <si>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</si>
  <si>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</si>
  <si>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</si>
  <si>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</si>
  <si>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</si>
  <si>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</si>
  <si>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</si>
  <si>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</si>
  <si>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</si>
  <si>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</si>
  <si>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</si>
  <si>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</si>
  <si>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</si>
  <si>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</si>
  <si>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</si>
  <si>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</si>
  <si>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</si>
  <si>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</si>
  <si>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</si>
  <si>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</si>
  <si>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</si>
  <si>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</si>
  <si>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</si>
  <si>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</si>
  <si>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</si>
  <si>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</si>
  <si>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</si>
  <si>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</si>
  <si>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</si>
  <si>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</si>
  <si>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</si>
  <si>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</si>
  <si>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</si>
  <si>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</si>
  <si>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</si>
  <si>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</si>
  <si>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</si>
  <si>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</si>
  <si>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</si>
  <si>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</si>
  <si>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</si>
  <si>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</si>
  <si>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</si>
  <si>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</si>
  <si>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</si>
  <si>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</si>
  <si>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</si>
  <si>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</si>
  <si>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</si>
  <si>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</si>
  <si>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</si>
  <si>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</si>
  <si>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</si>
  <si>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</si>
  <si>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</si>
  <si>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</si>
  <si>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</si>
  <si>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</si>
  <si>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</si>
  <si>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</si>
  <si>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</si>
  <si>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</si>
  <si>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</si>
  <si>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</si>
  <si>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</si>
  <si>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</si>
  <si>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</si>
  <si>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</si>
  <si>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</si>
  <si>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</si>
  <si>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</si>
  <si>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</si>
  <si>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</si>
  <si>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</si>
  <si>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</si>
  <si>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</si>
  <si>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</si>
  <si>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</si>
  <si>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</si>
  <si>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</si>
  <si>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</si>
  <si>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</si>
  <si>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</si>
  <si>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</si>
  <si>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</si>
  <si>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</si>
  <si>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</si>
  <si>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</si>
  <si>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</si>
  <si>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</si>
  <si>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</si>
  <si>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</si>
  <si>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</si>
  <si>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</si>
  <si>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</si>
  <si>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</si>
  <si>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</si>
  <si>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</si>
  <si>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</si>
  <si>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</si>
  <si>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</si>
  <si>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</si>
  <si>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</si>
  <si>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</si>
  <si>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</si>
  <si>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</si>
  <si>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</si>
  <si>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</si>
  <si>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</si>
  <si>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</si>
  <si>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</si>
  <si>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</si>
  <si>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</si>
  <si>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</si>
  <si>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</si>
  <si>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</si>
  <si>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</si>
  <si>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</si>
  <si>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</si>
  <si>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</si>
  <si>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</si>
  <si>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</si>
  <si>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</si>
  <si>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</si>
  <si>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</si>
  <si>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</si>
  <si>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</si>
  <si>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</si>
  <si>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</si>
  <si>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</si>
  <si>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</si>
  <si>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</si>
  <si>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</si>
  <si>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</si>
  <si>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</si>
  <si>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</si>
  <si>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Амиржанова Асылай Насихатовна</t>
  </si>
  <si>
    <t>Амангелды Ерлан Алтынбекұлы</t>
  </si>
  <si>
    <t>Бектұрған Адия Хамитқызы</t>
  </si>
  <si>
    <t>Бахтыбай Кәусар Мағжанқызы</t>
  </si>
  <si>
    <t>Бағдат Амир Еламанұлы</t>
  </si>
  <si>
    <t>Бузанов Зәки-хан Мұхағалиұлы</t>
  </si>
  <si>
    <t>Ерланова Амина Тлековна</t>
  </si>
  <si>
    <t>Жалғас Бейбарыс Қазыбекұлы</t>
  </si>
  <si>
    <t>Жаксыбай Жанасыл Галымжанұлы</t>
  </si>
  <si>
    <t>Кайырбек Жанали Акылбекұлы</t>
  </si>
  <si>
    <t>Косымбаев Байкен Серікұлы</t>
  </si>
  <si>
    <t>Калмуратов Али Жакыпбекович</t>
  </si>
  <si>
    <t>Кайрат Айзере Сұңқарқызы</t>
  </si>
  <si>
    <t>Марал Аружан Серікболқызы</t>
  </si>
  <si>
    <t>Парахат Асылай Хамитқызы</t>
  </si>
  <si>
    <t>Рахманберді Даниал Бекжанұлы</t>
  </si>
  <si>
    <t>Сейтахмет Ерке Арманқызы</t>
  </si>
  <si>
    <t>Советов Арсен Еламанұлы</t>
  </si>
  <si>
    <t>Сансызбаев Алихан Нурланович</t>
  </si>
  <si>
    <t>Сериков Самир Бахтиярович</t>
  </si>
  <si>
    <t>Сериков Саид Максатович</t>
  </si>
  <si>
    <t>Серікқан Сұлтан Ернатұлы</t>
  </si>
  <si>
    <t>Темыртас Әдемай Ерланқызы</t>
  </si>
  <si>
    <t>Турусбекова Аружан Ерликкызы</t>
  </si>
  <si>
    <t>Шайзада Нұрасыл Ханатбекұлы</t>
  </si>
  <si>
    <t xml:space="preserve">                                  Оқу жылы: 2023-2024____________                              Сынып: _0 "А"____________                Өткізу кезеңі:  ___қоырытынды_________________         Өткізу мерзімі:  мамыр______________</t>
  </si>
  <si>
    <t>Абдикадирова Ұлданай Жамбылқызы</t>
  </si>
  <si>
    <t>Кабиев Алмат Талгатович</t>
  </si>
  <si>
    <t>Мусина Аяла  Талгатова</t>
  </si>
  <si>
    <t>Мұсабек Алинұр Бахытбекұлы</t>
  </si>
  <si>
    <t>Насрулла Маржан Бекзатқызы</t>
  </si>
  <si>
    <t>Омаров Дарын Асылханұлы</t>
  </si>
  <si>
    <t>Тынбай МұхаммедӘли</t>
  </si>
  <si>
    <t>Ерланқызы Ақниет</t>
  </si>
  <si>
    <t>Аманжол Аянбек</t>
  </si>
  <si>
    <t>Әбілқасым Қайсар Дарханұлы</t>
  </si>
  <si>
    <t>Абилова Ильнара Раильқызы</t>
  </si>
  <si>
    <t>Али Ерайлым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</si>
</sst>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/>
    <xf numFmtId="1" fontId="15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0" fontId="3" fillId="0" borderId="0" xfId="0" applyFont="1"/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5" zoomScale="69" zoomScaleNormal="69" workbookViewId="0">
      <selection activeCell="B15" sqref="B15:D39"/>
    </sheetView>
  </sheetViews>
  <sheetFormatPr defaultRowHeight="15"/>
  <cols>
    <col min="2" max="2" width="41.42578125" customWidth="1"/>
  </cols>
  <sheetData>
    <row r="1" spans="1:254" ht="15.75">
      <c r="A1" s="5" t="s">
        <v>21</v>
      </c>
      <c r="B1" s="12" t="s">
        <v>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54" ht="16.149999999999999" customHeight="1">
      <c r="A2" s="63" t="s">
        <v>370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DM2" s="44" t="s">
        <v>636</v>
      </c>
      <c r="DN2" s="4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54" ht="15.6" customHeight="1">
      <c r="A4" s="60" t="s">
        <v>0</v>
      </c>
      <c r="B4" s="60" t="s">
        <v>1</v>
      </c>
      <c r="C4" s="61" t="s">
        <v>56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51" t="s">
        <v>2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62" t="s">
        <v>79</v>
      </c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49" t="s">
        <v>102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51" t="s">
        <v>102</v>
      </c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64" t="s">
        <v>125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60"/>
      <c r="B5" s="60"/>
      <c r="C5" s="54" t="s">
        <v>57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 t="s">
        <v>55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 t="s">
        <v>3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 t="s">
        <v>80</v>
      </c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0" t="s">
        <v>103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104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2" t="s">
        <v>126</v>
      </c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</row>
    <row r="6" spans="1:254" ht="10.15" hidden="1" customHeight="1">
      <c r="A6" s="60"/>
      <c r="B6" s="6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</row>
    <row r="7" spans="1:254" ht="15.6" hidden="1" customHeight="1">
      <c r="A7" s="60"/>
      <c r="B7" s="60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254" ht="15.6" hidden="1" customHeight="1">
      <c r="A8" s="60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254" ht="15.6" hidden="1" customHeight="1">
      <c r="A9" s="60"/>
      <c r="B9" s="60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254" ht="15.6" hidden="1" customHeight="1">
      <c r="A10" s="60"/>
      <c r="B10" s="60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</row>
    <row r="11" spans="1:254" ht="15.6" customHeight="1">
      <c r="A11" s="60"/>
      <c r="B11" s="60"/>
      <c r="C11" s="53" t="s">
        <v>376</v>
      </c>
      <c r="D11" s="53"/>
      <c r="E11" s="53"/>
      <c r="F11" s="53"/>
      <c r="G11" s="53"/>
      <c r="H11" s="53"/>
      <c r="I11" s="53"/>
      <c r="J11" s="53"/>
      <c r="K11" s="53"/>
      <c r="L11" s="53" t="s">
        <v>379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 t="s">
        <v>376</v>
      </c>
      <c r="Y11" s="53"/>
      <c r="Z11" s="53"/>
      <c r="AA11" s="53"/>
      <c r="AB11" s="53"/>
      <c r="AC11" s="53"/>
      <c r="AD11" s="53"/>
      <c r="AE11" s="53"/>
      <c r="AF11" s="53"/>
      <c r="AG11" s="53" t="s">
        <v>379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49" t="s">
        <v>376</v>
      </c>
      <c r="AT11" s="49"/>
      <c r="AU11" s="49"/>
      <c r="AV11" s="49"/>
      <c r="AW11" s="49"/>
      <c r="AX11" s="49"/>
      <c r="AY11" s="49" t="s">
        <v>379</v>
      </c>
      <c r="AZ11" s="49"/>
      <c r="BA11" s="49"/>
      <c r="BB11" s="49"/>
      <c r="BC11" s="49"/>
      <c r="BD11" s="49"/>
      <c r="BE11" s="49"/>
      <c r="BF11" s="49"/>
      <c r="BG11" s="49"/>
      <c r="BH11" s="49" t="s">
        <v>376</v>
      </c>
      <c r="BI11" s="49"/>
      <c r="BJ11" s="49"/>
      <c r="BK11" s="49"/>
      <c r="BL11" s="49"/>
      <c r="BM11" s="49"/>
      <c r="BN11" s="49" t="s">
        <v>379</v>
      </c>
      <c r="BO11" s="49"/>
      <c r="BP11" s="49"/>
      <c r="BQ11" s="49"/>
      <c r="BR11" s="49"/>
      <c r="BS11" s="49"/>
      <c r="BT11" s="49"/>
      <c r="BU11" s="49"/>
      <c r="BV11" s="49"/>
      <c r="BW11" s="49" t="s">
        <v>376</v>
      </c>
      <c r="BX11" s="49"/>
      <c r="BY11" s="49"/>
      <c r="BZ11" s="49"/>
      <c r="CA11" s="49"/>
      <c r="CB11" s="49"/>
      <c r="CC11" s="49" t="s">
        <v>379</v>
      </c>
      <c r="CD11" s="49"/>
      <c r="CE11" s="49"/>
      <c r="CF11" s="49"/>
      <c r="CG11" s="49"/>
      <c r="CH11" s="49"/>
      <c r="CI11" s="49" t="s">
        <v>376</v>
      </c>
      <c r="CJ11" s="49"/>
      <c r="CK11" s="49"/>
      <c r="CL11" s="49"/>
      <c r="CM11" s="49"/>
      <c r="CN11" s="49"/>
      <c r="CO11" s="49"/>
      <c r="CP11" s="49"/>
      <c r="CQ11" s="49"/>
      <c r="CR11" s="49" t="s">
        <v>379</v>
      </c>
      <c r="CS11" s="49"/>
      <c r="CT11" s="49"/>
      <c r="CU11" s="49"/>
      <c r="CV11" s="49"/>
      <c r="CW11" s="49"/>
      <c r="CX11" s="49"/>
      <c r="CY11" s="49"/>
      <c r="CZ11" s="49"/>
      <c r="DA11" s="49" t="s">
        <v>376</v>
      </c>
      <c r="DB11" s="49"/>
      <c r="DC11" s="49"/>
      <c r="DD11" s="49"/>
      <c r="DE11" s="49"/>
      <c r="DF11" s="49"/>
      <c r="DG11" s="49" t="s">
        <v>379</v>
      </c>
      <c r="DH11" s="49"/>
      <c r="DI11" s="49"/>
      <c r="DJ11" s="49"/>
      <c r="DK11" s="49"/>
      <c r="DL11" s="49"/>
      <c r="DM11" s="49"/>
      <c r="DN11" s="49"/>
      <c r="DO11" s="49"/>
    </row>
    <row r="12" spans="1:254" ht="15.6" customHeight="1">
      <c r="A12" s="60"/>
      <c r="B12" s="60"/>
      <c r="C12" s="54" t="s">
        <v>22</v>
      </c>
      <c r="D12" s="54" t="s">
        <v>5</v>
      </c>
      <c r="E12" s="54" t="s">
        <v>6</v>
      </c>
      <c r="F12" s="54" t="s">
        <v>26</v>
      </c>
      <c r="G12" s="54" t="s">
        <v>7</v>
      </c>
      <c r="H12" s="54" t="s">
        <v>8</v>
      </c>
      <c r="I12" s="54" t="s">
        <v>23</v>
      </c>
      <c r="J12" s="54" t="s">
        <v>9</v>
      </c>
      <c r="K12" s="54" t="s">
        <v>10</v>
      </c>
      <c r="L12" s="54" t="s">
        <v>28</v>
      </c>
      <c r="M12" s="54" t="s">
        <v>6</v>
      </c>
      <c r="N12" s="54" t="s">
        <v>12</v>
      </c>
      <c r="O12" s="54" t="s">
        <v>24</v>
      </c>
      <c r="P12" s="54" t="s">
        <v>10</v>
      </c>
      <c r="Q12" s="54" t="s">
        <v>13</v>
      </c>
      <c r="R12" s="54" t="s">
        <v>25</v>
      </c>
      <c r="S12" s="54" t="s">
        <v>12</v>
      </c>
      <c r="T12" s="54" t="s">
        <v>7</v>
      </c>
      <c r="U12" s="54" t="s">
        <v>35</v>
      </c>
      <c r="V12" s="54" t="s">
        <v>14</v>
      </c>
      <c r="W12" s="54" t="s">
        <v>9</v>
      </c>
      <c r="X12" s="54" t="s">
        <v>43</v>
      </c>
      <c r="Y12" s="54"/>
      <c r="Z12" s="54"/>
      <c r="AA12" s="54" t="s">
        <v>44</v>
      </c>
      <c r="AB12" s="54"/>
      <c r="AC12" s="54"/>
      <c r="AD12" s="54" t="s">
        <v>45</v>
      </c>
      <c r="AE12" s="54"/>
      <c r="AF12" s="54"/>
      <c r="AG12" s="54" t="s">
        <v>46</v>
      </c>
      <c r="AH12" s="54"/>
      <c r="AI12" s="54"/>
      <c r="AJ12" s="54" t="s">
        <v>47</v>
      </c>
      <c r="AK12" s="54"/>
      <c r="AL12" s="54"/>
      <c r="AM12" s="54" t="s">
        <v>48</v>
      </c>
      <c r="AN12" s="54"/>
      <c r="AO12" s="54"/>
      <c r="AP12" s="52" t="s">
        <v>49</v>
      </c>
      <c r="AQ12" s="52"/>
      <c r="AR12" s="52"/>
      <c r="AS12" s="54" t="s">
        <v>50</v>
      </c>
      <c r="AT12" s="54"/>
      <c r="AU12" s="54"/>
      <c r="AV12" s="54" t="s">
        <v>51</v>
      </c>
      <c r="AW12" s="54"/>
      <c r="AX12" s="54"/>
      <c r="AY12" s="54" t="s">
        <v>52</v>
      </c>
      <c r="AZ12" s="54"/>
      <c r="BA12" s="54"/>
      <c r="BB12" s="54" t="s">
        <v>53</v>
      </c>
      <c r="BC12" s="54"/>
      <c r="BD12" s="54"/>
      <c r="BE12" s="54" t="s">
        <v>54</v>
      </c>
      <c r="BF12" s="54"/>
      <c r="BG12" s="54"/>
      <c r="BH12" s="52" t="s">
        <v>81</v>
      </c>
      <c r="BI12" s="52"/>
      <c r="BJ12" s="52"/>
      <c r="BK12" s="52" t="s">
        <v>82</v>
      </c>
      <c r="BL12" s="52"/>
      <c r="BM12" s="52"/>
      <c r="BN12" s="52" t="s">
        <v>83</v>
      </c>
      <c r="BO12" s="52"/>
      <c r="BP12" s="52"/>
      <c r="BQ12" s="52" t="s">
        <v>84</v>
      </c>
      <c r="BR12" s="52"/>
      <c r="BS12" s="52"/>
      <c r="BT12" s="52" t="s">
        <v>85</v>
      </c>
      <c r="BU12" s="52"/>
      <c r="BV12" s="52"/>
      <c r="BW12" s="52" t="s">
        <v>92</v>
      </c>
      <c r="BX12" s="52"/>
      <c r="BY12" s="52"/>
      <c r="BZ12" s="52" t="s">
        <v>93</v>
      </c>
      <c r="CA12" s="52"/>
      <c r="CB12" s="52"/>
      <c r="CC12" s="52" t="s">
        <v>94</v>
      </c>
      <c r="CD12" s="52"/>
      <c r="CE12" s="52"/>
      <c r="CF12" s="52" t="s">
        <v>95</v>
      </c>
      <c r="CG12" s="52"/>
      <c r="CH12" s="52"/>
      <c r="CI12" s="52" t="s">
        <v>96</v>
      </c>
      <c r="CJ12" s="52"/>
      <c r="CK12" s="52"/>
      <c r="CL12" s="52" t="s">
        <v>97</v>
      </c>
      <c r="CM12" s="52"/>
      <c r="CN12" s="52"/>
      <c r="CO12" s="52" t="s">
        <v>98</v>
      </c>
      <c r="CP12" s="52"/>
      <c r="CQ12" s="52"/>
      <c r="CR12" s="52" t="s">
        <v>99</v>
      </c>
      <c r="CS12" s="52"/>
      <c r="CT12" s="52"/>
      <c r="CU12" s="52" t="s">
        <v>100</v>
      </c>
      <c r="CV12" s="52"/>
      <c r="CW12" s="52"/>
      <c r="CX12" s="52" t="s">
        <v>101</v>
      </c>
      <c r="CY12" s="52"/>
      <c r="CZ12" s="52"/>
      <c r="DA12" s="52" t="s">
        <v>127</v>
      </c>
      <c r="DB12" s="52"/>
      <c r="DC12" s="52"/>
      <c r="DD12" s="52" t="s">
        <v>128</v>
      </c>
      <c r="DE12" s="52"/>
      <c r="DF12" s="52"/>
      <c r="DG12" s="52" t="s">
        <v>129</v>
      </c>
      <c r="DH12" s="52"/>
      <c r="DI12" s="52"/>
      <c r="DJ12" s="52" t="s">
        <v>130</v>
      </c>
      <c r="DK12" s="52"/>
      <c r="DL12" s="52"/>
      <c r="DM12" s="52" t="s">
        <v>131</v>
      </c>
      <c r="DN12" s="52"/>
      <c r="DO12" s="52"/>
    </row>
    <row r="13" spans="1:254" ht="60" customHeight="1">
      <c r="A13" s="60"/>
      <c r="B13" s="60"/>
      <c r="C13" s="59" t="s">
        <v>373</v>
      </c>
      <c r="D13" s="59"/>
      <c r="E13" s="59"/>
      <c r="F13" s="59" t="s">
        <v>595</v>
      </c>
      <c r="G13" s="59"/>
      <c r="H13" s="59"/>
      <c r="I13" s="59" t="s">
        <v>29</v>
      </c>
      <c r="J13" s="59"/>
      <c r="K13" s="59"/>
      <c r="L13" s="59" t="s">
        <v>36</v>
      </c>
      <c r="M13" s="59"/>
      <c r="N13" s="59"/>
      <c r="O13" s="59" t="s">
        <v>38</v>
      </c>
      <c r="P13" s="59"/>
      <c r="Q13" s="59"/>
      <c r="R13" s="59" t="s">
        <v>39</v>
      </c>
      <c r="S13" s="59"/>
      <c r="T13" s="59"/>
      <c r="U13" s="59" t="s">
        <v>42</v>
      </c>
      <c r="V13" s="59"/>
      <c r="W13" s="59"/>
      <c r="X13" s="59" t="s">
        <v>380</v>
      </c>
      <c r="Y13" s="59"/>
      <c r="Z13" s="59"/>
      <c r="AA13" s="59" t="s">
        <v>382</v>
      </c>
      <c r="AB13" s="59"/>
      <c r="AC13" s="59"/>
      <c r="AD13" s="59" t="s">
        <v>384</v>
      </c>
      <c r="AE13" s="59"/>
      <c r="AF13" s="59"/>
      <c r="AG13" s="59" t="s">
        <v>386</v>
      </c>
      <c r="AH13" s="59"/>
      <c r="AI13" s="59"/>
      <c r="AJ13" s="59" t="s">
        <v>388</v>
      </c>
      <c r="AK13" s="59"/>
      <c r="AL13" s="59"/>
      <c r="AM13" s="59" t="s">
        <v>392</v>
      </c>
      <c r="AN13" s="59"/>
      <c r="AO13" s="59"/>
      <c r="AP13" s="59" t="s">
        <v>393</v>
      </c>
      <c r="AQ13" s="59"/>
      <c r="AR13" s="59"/>
      <c r="AS13" s="59" t="s">
        <v>395</v>
      </c>
      <c r="AT13" s="59"/>
      <c r="AU13" s="59"/>
      <c r="AV13" s="59" t="s">
        <v>396</v>
      </c>
      <c r="AW13" s="59"/>
      <c r="AX13" s="59"/>
      <c r="AY13" s="59" t="s">
        <v>399</v>
      </c>
      <c r="AZ13" s="59"/>
      <c r="BA13" s="59"/>
      <c r="BB13" s="59" t="s">
        <v>400</v>
      </c>
      <c r="BC13" s="59"/>
      <c r="BD13" s="59"/>
      <c r="BE13" s="59" t="s">
        <v>403</v>
      </c>
      <c r="BF13" s="59"/>
      <c r="BG13" s="59"/>
      <c r="BH13" s="59" t="s">
        <v>404</v>
      </c>
      <c r="BI13" s="59"/>
      <c r="BJ13" s="59"/>
      <c r="BK13" s="59" t="s">
        <v>408</v>
      </c>
      <c r="BL13" s="59"/>
      <c r="BM13" s="59"/>
      <c r="BN13" s="59" t="s">
        <v>407</v>
      </c>
      <c r="BO13" s="59"/>
      <c r="BP13" s="59"/>
      <c r="BQ13" s="59" t="s">
        <v>409</v>
      </c>
      <c r="BR13" s="59"/>
      <c r="BS13" s="59"/>
      <c r="BT13" s="59" t="s">
        <v>410</v>
      </c>
      <c r="BU13" s="59"/>
      <c r="BV13" s="59"/>
      <c r="BW13" s="59" t="s">
        <v>412</v>
      </c>
      <c r="BX13" s="59"/>
      <c r="BY13" s="59"/>
      <c r="BZ13" s="59" t="s">
        <v>414</v>
      </c>
      <c r="CA13" s="59"/>
      <c r="CB13" s="59"/>
      <c r="CC13" s="59" t="s">
        <v>415</v>
      </c>
      <c r="CD13" s="59"/>
      <c r="CE13" s="59"/>
      <c r="CF13" s="59" t="s">
        <v>416</v>
      </c>
      <c r="CG13" s="59"/>
      <c r="CH13" s="59"/>
      <c r="CI13" s="59" t="s">
        <v>418</v>
      </c>
      <c r="CJ13" s="59"/>
      <c r="CK13" s="59"/>
      <c r="CL13" s="59" t="s">
        <v>113</v>
      </c>
      <c r="CM13" s="59"/>
      <c r="CN13" s="59"/>
      <c r="CO13" s="59" t="s">
        <v>115</v>
      </c>
      <c r="CP13" s="59"/>
      <c r="CQ13" s="59"/>
      <c r="CR13" s="59" t="s">
        <v>419</v>
      </c>
      <c r="CS13" s="59"/>
      <c r="CT13" s="59"/>
      <c r="CU13" s="59" t="s">
        <v>120</v>
      </c>
      <c r="CV13" s="59"/>
      <c r="CW13" s="59"/>
      <c r="CX13" s="59" t="s">
        <v>420</v>
      </c>
      <c r="CY13" s="59"/>
      <c r="CZ13" s="59"/>
      <c r="DA13" s="59" t="s">
        <v>421</v>
      </c>
      <c r="DB13" s="59"/>
      <c r="DC13" s="59"/>
      <c r="DD13" s="59" t="s">
        <v>425</v>
      </c>
      <c r="DE13" s="59"/>
      <c r="DF13" s="59"/>
      <c r="DG13" s="59" t="s">
        <v>427</v>
      </c>
      <c r="DH13" s="59"/>
      <c r="DI13" s="59"/>
      <c r="DJ13" s="59" t="s">
        <v>429</v>
      </c>
      <c r="DK13" s="59"/>
      <c r="DL13" s="59"/>
      <c r="DM13" s="59" t="s">
        <v>431</v>
      </c>
      <c r="DN13" s="59"/>
      <c r="DO13" s="59"/>
    </row>
    <row r="14" spans="1:254" ht="111.75" customHeight="1">
      <c r="A14" s="60"/>
      <c r="B14" s="60"/>
      <c r="C14" s="34" t="s">
        <v>16</v>
      </c>
      <c r="D14" s="34" t="s">
        <v>17</v>
      </c>
      <c r="E14" s="34" t="s">
        <v>18</v>
      </c>
      <c r="F14" s="34" t="s">
        <v>19</v>
      </c>
      <c r="G14" s="34" t="s">
        <v>20</v>
      </c>
      <c r="H14" s="34" t="s">
        <v>374</v>
      </c>
      <c r="I14" s="34" t="s">
        <v>30</v>
      </c>
      <c r="J14" s="34" t="s">
        <v>375</v>
      </c>
      <c r="K14" s="34" t="s">
        <v>31</v>
      </c>
      <c r="L14" s="34" t="s">
        <v>30</v>
      </c>
      <c r="M14" s="34" t="s">
        <v>37</v>
      </c>
      <c r="N14" s="34" t="s">
        <v>31</v>
      </c>
      <c r="O14" s="34" t="s">
        <v>38</v>
      </c>
      <c r="P14" s="34" t="s">
        <v>38</v>
      </c>
      <c r="Q14" s="34" t="s">
        <v>34</v>
      </c>
      <c r="R14" s="34" t="s">
        <v>40</v>
      </c>
      <c r="S14" s="34" t="s">
        <v>41</v>
      </c>
      <c r="T14" s="34" t="s">
        <v>34</v>
      </c>
      <c r="U14" s="34" t="s">
        <v>164</v>
      </c>
      <c r="V14" s="34" t="s">
        <v>377</v>
      </c>
      <c r="W14" s="34" t="s">
        <v>378</v>
      </c>
      <c r="X14" s="34" t="s">
        <v>65</v>
      </c>
      <c r="Y14" s="34" t="s">
        <v>58</v>
      </c>
      <c r="Z14" s="34" t="s">
        <v>381</v>
      </c>
      <c r="AA14" s="34" t="s">
        <v>383</v>
      </c>
      <c r="AB14" s="34" t="s">
        <v>77</v>
      </c>
      <c r="AC14" s="34" t="s">
        <v>78</v>
      </c>
      <c r="AD14" s="34" t="s">
        <v>61</v>
      </c>
      <c r="AE14" s="34" t="s">
        <v>62</v>
      </c>
      <c r="AF14" s="34" t="s">
        <v>385</v>
      </c>
      <c r="AG14" s="34" t="s">
        <v>387</v>
      </c>
      <c r="AH14" s="34" t="s">
        <v>63</v>
      </c>
      <c r="AI14" s="34" t="s">
        <v>64</v>
      </c>
      <c r="AJ14" s="34" t="s">
        <v>389</v>
      </c>
      <c r="AK14" s="34" t="s">
        <v>390</v>
      </c>
      <c r="AL14" s="34" t="s">
        <v>391</v>
      </c>
      <c r="AM14" s="34" t="s">
        <v>59</v>
      </c>
      <c r="AN14" s="34" t="s">
        <v>60</v>
      </c>
      <c r="AO14" s="34" t="s">
        <v>34</v>
      </c>
      <c r="AP14" s="34" t="s">
        <v>145</v>
      </c>
      <c r="AQ14" s="34" t="s">
        <v>394</v>
      </c>
      <c r="AR14" s="34" t="s">
        <v>78</v>
      </c>
      <c r="AS14" s="34" t="s">
        <v>66</v>
      </c>
      <c r="AT14" s="34" t="s">
        <v>67</v>
      </c>
      <c r="AU14" s="34" t="s">
        <v>68</v>
      </c>
      <c r="AV14" s="34" t="s">
        <v>69</v>
      </c>
      <c r="AW14" s="34" t="s">
        <v>397</v>
      </c>
      <c r="AX14" s="34" t="s">
        <v>398</v>
      </c>
      <c r="AY14" s="34" t="s">
        <v>70</v>
      </c>
      <c r="AZ14" s="34" t="s">
        <v>71</v>
      </c>
      <c r="BA14" s="34" t="s">
        <v>72</v>
      </c>
      <c r="BB14" s="34" t="s">
        <v>76</v>
      </c>
      <c r="BC14" s="34" t="s">
        <v>401</v>
      </c>
      <c r="BD14" s="34" t="s">
        <v>402</v>
      </c>
      <c r="BE14" s="34" t="s">
        <v>73</v>
      </c>
      <c r="BF14" s="34" t="s">
        <v>74</v>
      </c>
      <c r="BG14" s="34" t="s">
        <v>75</v>
      </c>
      <c r="BH14" s="34" t="s">
        <v>405</v>
      </c>
      <c r="BI14" s="34" t="s">
        <v>90</v>
      </c>
      <c r="BJ14" s="34" t="s">
        <v>143</v>
      </c>
      <c r="BK14" s="34" t="s">
        <v>406</v>
      </c>
      <c r="BL14" s="34" t="s">
        <v>163</v>
      </c>
      <c r="BM14" s="34" t="s">
        <v>87</v>
      </c>
      <c r="BN14" s="34" t="s">
        <v>89</v>
      </c>
      <c r="BO14" s="34" t="s">
        <v>90</v>
      </c>
      <c r="BP14" s="34" t="s">
        <v>143</v>
      </c>
      <c r="BQ14" s="34" t="s">
        <v>88</v>
      </c>
      <c r="BR14" s="34" t="s">
        <v>589</v>
      </c>
      <c r="BS14" s="34" t="s">
        <v>590</v>
      </c>
      <c r="BT14" s="34" t="s">
        <v>86</v>
      </c>
      <c r="BU14" s="34" t="s">
        <v>411</v>
      </c>
      <c r="BV14" s="34" t="s">
        <v>91</v>
      </c>
      <c r="BW14" s="34" t="s">
        <v>27</v>
      </c>
      <c r="BX14" s="34" t="s">
        <v>33</v>
      </c>
      <c r="BY14" s="34" t="s">
        <v>413</v>
      </c>
      <c r="BZ14" s="34" t="s">
        <v>105</v>
      </c>
      <c r="CA14" s="34" t="s">
        <v>106</v>
      </c>
      <c r="CB14" s="34" t="s">
        <v>107</v>
      </c>
      <c r="CC14" s="34" t="s">
        <v>108</v>
      </c>
      <c r="CD14" s="34" t="s">
        <v>109</v>
      </c>
      <c r="CE14" s="34" t="s">
        <v>110</v>
      </c>
      <c r="CF14" s="34" t="s">
        <v>111</v>
      </c>
      <c r="CG14" s="34" t="s">
        <v>417</v>
      </c>
      <c r="CH14" s="34" t="s">
        <v>112</v>
      </c>
      <c r="CI14" s="34" t="s">
        <v>32</v>
      </c>
      <c r="CJ14" s="34" t="s">
        <v>33</v>
      </c>
      <c r="CK14" s="34" t="s">
        <v>34</v>
      </c>
      <c r="CL14" s="34" t="s">
        <v>30</v>
      </c>
      <c r="CM14" s="34" t="s">
        <v>37</v>
      </c>
      <c r="CN14" s="34" t="s">
        <v>114</v>
      </c>
      <c r="CO14" s="34" t="s">
        <v>70</v>
      </c>
      <c r="CP14" s="34" t="s">
        <v>116</v>
      </c>
      <c r="CQ14" s="34" t="s">
        <v>72</v>
      </c>
      <c r="CR14" s="34" t="s">
        <v>117</v>
      </c>
      <c r="CS14" s="34" t="s">
        <v>118</v>
      </c>
      <c r="CT14" s="34" t="s">
        <v>119</v>
      </c>
      <c r="CU14" s="34" t="s">
        <v>121</v>
      </c>
      <c r="CV14" s="34" t="s">
        <v>118</v>
      </c>
      <c r="CW14" s="34" t="s">
        <v>78</v>
      </c>
      <c r="CX14" s="34" t="s">
        <v>122</v>
      </c>
      <c r="CY14" s="34" t="s">
        <v>123</v>
      </c>
      <c r="CZ14" s="34" t="s">
        <v>124</v>
      </c>
      <c r="DA14" s="34" t="s">
        <v>422</v>
      </c>
      <c r="DB14" s="34" t="s">
        <v>423</v>
      </c>
      <c r="DC14" s="34" t="s">
        <v>424</v>
      </c>
      <c r="DD14" s="34" t="s">
        <v>32</v>
      </c>
      <c r="DE14" s="34" t="s">
        <v>33</v>
      </c>
      <c r="DF14" s="34" t="s">
        <v>426</v>
      </c>
      <c r="DG14" s="34" t="s">
        <v>132</v>
      </c>
      <c r="DH14" s="34" t="s">
        <v>428</v>
      </c>
      <c r="DI14" s="34" t="s">
        <v>133</v>
      </c>
      <c r="DJ14" s="34" t="s">
        <v>430</v>
      </c>
      <c r="DK14" s="34" t="s">
        <v>136</v>
      </c>
      <c r="DL14" s="34" t="s">
        <v>137</v>
      </c>
      <c r="DM14" s="34" t="s">
        <v>138</v>
      </c>
      <c r="DN14" s="34" t="s">
        <v>432</v>
      </c>
      <c r="DO14" s="34" t="s">
        <v>433</v>
      </c>
    </row>
    <row r="15" spans="1:254" ht="15.75">
      <c r="A15" s="1">
        <v>1</v>
      </c>
      <c r="B15" s="36" t="s">
        <v>638</v>
      </c>
      <c r="C15" s="3">
        <v>1</v>
      </c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>
      <c r="A16" s="1">
        <v>2</v>
      </c>
      <c r="B16" s="36" t="s">
        <v>639</v>
      </c>
      <c r="C16" s="3">
        <v>1</v>
      </c>
      <c r="D16" s="3"/>
      <c r="E16" s="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>
      <c r="A17" s="1">
        <v>3</v>
      </c>
      <c r="B17" s="36" t="s">
        <v>640</v>
      </c>
      <c r="C17" s="3">
        <v>1</v>
      </c>
      <c r="D17" s="3"/>
      <c r="E17" s="3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>
      <c r="A18" s="1">
        <v>4</v>
      </c>
      <c r="B18" s="36" t="s">
        <v>641</v>
      </c>
      <c r="C18" s="3"/>
      <c r="D18" s="3">
        <v>1</v>
      </c>
      <c r="E18" s="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>
      <c r="A19" s="1">
        <v>5</v>
      </c>
      <c r="B19" s="36" t="s">
        <v>642</v>
      </c>
      <c r="C19" s="3"/>
      <c r="D19" s="3">
        <v>1</v>
      </c>
      <c r="E19" s="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>
      <c r="A20" s="1">
        <v>6</v>
      </c>
      <c r="B20" s="36" t="s">
        <v>643</v>
      </c>
      <c r="C20" s="3">
        <v>1</v>
      </c>
      <c r="D20" s="3"/>
      <c r="E20" s="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>
      <c r="A21" s="1">
        <v>7</v>
      </c>
      <c r="B21" s="36" t="s">
        <v>644</v>
      </c>
      <c r="C21" s="3"/>
      <c r="D21" s="3">
        <v>1</v>
      </c>
      <c r="E21" s="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ht="15.75">
      <c r="A22" s="33">
        <v>8</v>
      </c>
      <c r="B22" s="36" t="s">
        <v>645</v>
      </c>
      <c r="C22" s="3"/>
      <c r="D22" s="3">
        <v>1</v>
      </c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</row>
    <row r="23" spans="1:254" ht="15.75">
      <c r="A23" s="33">
        <v>9</v>
      </c>
      <c r="B23" s="36" t="s">
        <v>646</v>
      </c>
      <c r="C23" s="3">
        <v>1</v>
      </c>
      <c r="D23" s="3"/>
      <c r="E23" s="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</row>
    <row r="24" spans="1:254" ht="15.75">
      <c r="A24" s="33">
        <v>10</v>
      </c>
      <c r="B24" s="36" t="s">
        <v>647</v>
      </c>
      <c r="C24" s="3">
        <v>1</v>
      </c>
      <c r="D24" s="3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</row>
    <row r="25" spans="1:254" ht="15.75">
      <c r="A25" s="33">
        <v>11</v>
      </c>
      <c r="B25" s="36" t="s">
        <v>648</v>
      </c>
      <c r="C25" s="3"/>
      <c r="D25" s="3">
        <v>1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>
      <c r="A26" s="33">
        <v>12</v>
      </c>
      <c r="B26" s="36" t="s">
        <v>649</v>
      </c>
      <c r="C26" s="3"/>
      <c r="D26" s="3">
        <v>1</v>
      </c>
      <c r="E26" s="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>
      <c r="A27" s="33">
        <v>13</v>
      </c>
      <c r="B27" s="36" t="s">
        <v>650</v>
      </c>
      <c r="C27" s="3"/>
      <c r="D27" s="3">
        <v>1</v>
      </c>
      <c r="E27" s="3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>
      <c r="A28" s="33">
        <v>14</v>
      </c>
      <c r="B28" s="36" t="s">
        <v>651</v>
      </c>
      <c r="C28" s="3"/>
      <c r="D28" s="3">
        <v>1</v>
      </c>
      <c r="E28" s="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>
      <c r="A29" s="33">
        <v>15</v>
      </c>
      <c r="B29" s="36" t="s">
        <v>652</v>
      </c>
      <c r="C29" s="3">
        <v>1</v>
      </c>
      <c r="D29" s="3"/>
      <c r="E29" s="3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>
      <c r="A30" s="33">
        <v>16</v>
      </c>
      <c r="B30" s="37" t="s">
        <v>653</v>
      </c>
      <c r="C30" s="3"/>
      <c r="D30" s="3">
        <v>1</v>
      </c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>
      <c r="A31" s="33">
        <v>17</v>
      </c>
      <c r="B31" s="36" t="s">
        <v>654</v>
      </c>
      <c r="C31" s="3"/>
      <c r="D31" s="3">
        <v>1</v>
      </c>
      <c r="E31" s="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>
      <c r="A32" s="33">
        <v>18</v>
      </c>
      <c r="B32" s="36" t="s">
        <v>655</v>
      </c>
      <c r="C32" s="3"/>
      <c r="D32" s="3">
        <v>1</v>
      </c>
      <c r="E32" s="3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>
      <c r="A33" s="33">
        <v>19</v>
      </c>
      <c r="B33" s="36" t="s">
        <v>656</v>
      </c>
      <c r="C33" s="3"/>
      <c r="D33" s="3">
        <v>1</v>
      </c>
      <c r="E33" s="3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>
      <c r="A34" s="33">
        <v>20</v>
      </c>
      <c r="B34" s="36" t="s">
        <v>657</v>
      </c>
      <c r="C34" s="3"/>
      <c r="D34" s="3">
        <v>1</v>
      </c>
      <c r="E34" s="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>
      <c r="A35" s="33">
        <v>21</v>
      </c>
      <c r="B35" s="36" t="s">
        <v>658</v>
      </c>
      <c r="C35" s="3"/>
      <c r="D35" s="3">
        <v>1</v>
      </c>
      <c r="E35" s="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>
      <c r="A36" s="33">
        <v>22</v>
      </c>
      <c r="B36" s="36" t="s">
        <v>659</v>
      </c>
      <c r="C36" s="3"/>
      <c r="D36" s="3">
        <v>1</v>
      </c>
      <c r="E36" s="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ht="15.75">
      <c r="A37" s="33">
        <v>23</v>
      </c>
      <c r="B37" s="36" t="s">
        <v>660</v>
      </c>
      <c r="C37" s="3"/>
      <c r="D37" s="3">
        <v>1</v>
      </c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</row>
    <row r="38" spans="1:254" ht="15.75">
      <c r="A38" s="33">
        <v>24</v>
      </c>
      <c r="B38" s="36" t="s">
        <v>661</v>
      </c>
      <c r="C38" s="3"/>
      <c r="D38" s="3">
        <v>1</v>
      </c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</row>
    <row r="39" spans="1:254" ht="15.75">
      <c r="A39" s="33">
        <v>25</v>
      </c>
      <c r="B39" s="36" t="s">
        <v>662</v>
      </c>
      <c r="C39" s="3"/>
      <c r="D39" s="3">
        <v>1</v>
      </c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</row>
    <row r="40" spans="1:254">
      <c r="A40" s="55" t="s">
        <v>355</v>
      </c>
      <c r="B40" s="56"/>
      <c r="C40" s="2">
        <f t="shared" ref="C40:AH40" si="0">SUM(C15:C39)</f>
        <v>7</v>
      </c>
      <c r="D40" s="2">
        <f t="shared" si="0"/>
        <v>18</v>
      </c>
      <c r="E40" s="2">
        <f t="shared" si="0"/>
        <v>0</v>
      </c>
      <c r="F40" s="2">
        <f t="shared" si="0"/>
        <v>0</v>
      </c>
      <c r="G40" s="2">
        <f t="shared" si="0"/>
        <v>0</v>
      </c>
      <c r="H40" s="2">
        <f t="shared" si="0"/>
        <v>0</v>
      </c>
      <c r="I40" s="2">
        <f t="shared" si="0"/>
        <v>0</v>
      </c>
      <c r="J40" s="2">
        <f t="shared" si="0"/>
        <v>0</v>
      </c>
      <c r="K40" s="2">
        <f t="shared" si="0"/>
        <v>0</v>
      </c>
      <c r="L40" s="2">
        <f t="shared" si="0"/>
        <v>0</v>
      </c>
      <c r="M40" s="2">
        <f t="shared" si="0"/>
        <v>0</v>
      </c>
      <c r="N40" s="2">
        <f t="shared" si="0"/>
        <v>0</v>
      </c>
      <c r="O40" s="2">
        <f t="shared" si="0"/>
        <v>0</v>
      </c>
      <c r="P40" s="2">
        <f t="shared" si="0"/>
        <v>0</v>
      </c>
      <c r="Q40" s="2">
        <f t="shared" si="0"/>
        <v>0</v>
      </c>
      <c r="R40" s="2">
        <f t="shared" si="0"/>
        <v>0</v>
      </c>
      <c r="S40" s="2">
        <f t="shared" si="0"/>
        <v>0</v>
      </c>
      <c r="T40" s="2">
        <f t="shared" si="0"/>
        <v>0</v>
      </c>
      <c r="U40" s="2">
        <f t="shared" si="0"/>
        <v>0</v>
      </c>
      <c r="V40" s="2">
        <f t="shared" si="0"/>
        <v>0</v>
      </c>
      <c r="W40" s="2">
        <f t="shared" si="0"/>
        <v>0</v>
      </c>
      <c r="X40" s="2">
        <f t="shared" si="0"/>
        <v>0</v>
      </c>
      <c r="Y40" s="2">
        <f t="shared" si="0"/>
        <v>0</v>
      </c>
      <c r="Z40" s="2">
        <f t="shared" si="0"/>
        <v>0</v>
      </c>
      <c r="AA40" s="2">
        <f t="shared" si="0"/>
        <v>0</v>
      </c>
      <c r="AB40" s="2">
        <f t="shared" si="0"/>
        <v>0</v>
      </c>
      <c r="AC40" s="2">
        <f t="shared" si="0"/>
        <v>0</v>
      </c>
      <c r="AD40" s="2">
        <f t="shared" si="0"/>
        <v>0</v>
      </c>
      <c r="AE40" s="2">
        <f t="shared" si="0"/>
        <v>0</v>
      </c>
      <c r="AF40" s="2">
        <f t="shared" si="0"/>
        <v>0</v>
      </c>
      <c r="AG40" s="2">
        <f t="shared" si="0"/>
        <v>0</v>
      </c>
      <c r="AH40" s="2">
        <f t="shared" si="0"/>
        <v>0</v>
      </c>
      <c r="AI40" s="2">
        <f t="shared" ref="AI40:BN40" si="1">SUM(AI15:AI39)</f>
        <v>0</v>
      </c>
      <c r="AJ40" s="2">
        <f t="shared" si="1"/>
        <v>0</v>
      </c>
      <c r="AK40" s="2">
        <f t="shared" si="1"/>
        <v>0</v>
      </c>
      <c r="AL40" s="2">
        <f t="shared" si="1"/>
        <v>0</v>
      </c>
      <c r="AM40" s="2">
        <f t="shared" si="1"/>
        <v>0</v>
      </c>
      <c r="AN40" s="2">
        <f t="shared" si="1"/>
        <v>0</v>
      </c>
      <c r="AO40" s="2">
        <f t="shared" si="1"/>
        <v>0</v>
      </c>
      <c r="AP40" s="2">
        <f t="shared" si="1"/>
        <v>0</v>
      </c>
      <c r="AQ40" s="2">
        <f t="shared" si="1"/>
        <v>0</v>
      </c>
      <c r="AR40" s="2">
        <f t="shared" si="1"/>
        <v>0</v>
      </c>
      <c r="AS40" s="2">
        <f t="shared" si="1"/>
        <v>0</v>
      </c>
      <c r="AT40" s="2">
        <f t="shared" si="1"/>
        <v>0</v>
      </c>
      <c r="AU40" s="2">
        <f t="shared" si="1"/>
        <v>0</v>
      </c>
      <c r="AV40" s="2">
        <f t="shared" si="1"/>
        <v>0</v>
      </c>
      <c r="AW40" s="2">
        <f t="shared" si="1"/>
        <v>0</v>
      </c>
      <c r="AX40" s="2">
        <f t="shared" si="1"/>
        <v>0</v>
      </c>
      <c r="AY40" s="2">
        <f t="shared" si="1"/>
        <v>0</v>
      </c>
      <c r="AZ40" s="2">
        <f t="shared" si="1"/>
        <v>0</v>
      </c>
      <c r="BA40" s="2">
        <f t="shared" si="1"/>
        <v>0</v>
      </c>
      <c r="BB40" s="2">
        <f t="shared" si="1"/>
        <v>0</v>
      </c>
      <c r="BC40" s="2">
        <f t="shared" si="1"/>
        <v>0</v>
      </c>
      <c r="BD40" s="2">
        <f t="shared" si="1"/>
        <v>0</v>
      </c>
      <c r="BE40" s="2">
        <f t="shared" si="1"/>
        <v>0</v>
      </c>
      <c r="BF40" s="2">
        <f t="shared" si="1"/>
        <v>0</v>
      </c>
      <c r="BG40" s="2">
        <f t="shared" si="1"/>
        <v>0</v>
      </c>
      <c r="BH40" s="2">
        <f t="shared" si="1"/>
        <v>0</v>
      </c>
      <c r="BI40" s="2">
        <f t="shared" si="1"/>
        <v>0</v>
      </c>
      <c r="BJ40" s="2">
        <f t="shared" si="1"/>
        <v>0</v>
      </c>
      <c r="BK40" s="2">
        <f t="shared" si="1"/>
        <v>0</v>
      </c>
      <c r="BL40" s="2">
        <f t="shared" si="1"/>
        <v>0</v>
      </c>
      <c r="BM40" s="2">
        <f t="shared" si="1"/>
        <v>0</v>
      </c>
      <c r="BN40" s="2">
        <f t="shared" si="1"/>
        <v>0</v>
      </c>
      <c r="BO40" s="2">
        <f t="shared" ref="BO40:CT40" si="2">SUM(BO15:BO39)</f>
        <v>0</v>
      </c>
      <c r="BP40" s="2">
        <f t="shared" si="2"/>
        <v>0</v>
      </c>
      <c r="BQ40" s="2">
        <f t="shared" si="2"/>
        <v>0</v>
      </c>
      <c r="BR40" s="2">
        <f t="shared" si="2"/>
        <v>0</v>
      </c>
      <c r="BS40" s="2">
        <f t="shared" si="2"/>
        <v>0</v>
      </c>
      <c r="BT40" s="2">
        <f t="shared" si="2"/>
        <v>0</v>
      </c>
      <c r="BU40" s="2">
        <f t="shared" si="2"/>
        <v>0</v>
      </c>
      <c r="BV40" s="2">
        <f t="shared" si="2"/>
        <v>0</v>
      </c>
      <c r="BW40" s="2">
        <f t="shared" si="2"/>
        <v>0</v>
      </c>
      <c r="BX40" s="2">
        <f t="shared" si="2"/>
        <v>0</v>
      </c>
      <c r="BY40" s="2">
        <f t="shared" si="2"/>
        <v>0</v>
      </c>
      <c r="BZ40" s="2">
        <f t="shared" si="2"/>
        <v>0</v>
      </c>
      <c r="CA40" s="2">
        <f t="shared" si="2"/>
        <v>0</v>
      </c>
      <c r="CB40" s="2">
        <f t="shared" si="2"/>
        <v>0</v>
      </c>
      <c r="CC40" s="2">
        <f t="shared" si="2"/>
        <v>0</v>
      </c>
      <c r="CD40" s="2">
        <f t="shared" si="2"/>
        <v>0</v>
      </c>
      <c r="CE40" s="2">
        <f t="shared" si="2"/>
        <v>0</v>
      </c>
      <c r="CF40" s="2">
        <f t="shared" si="2"/>
        <v>0</v>
      </c>
      <c r="CG40" s="2">
        <f t="shared" si="2"/>
        <v>0</v>
      </c>
      <c r="CH40" s="2">
        <f t="shared" si="2"/>
        <v>0</v>
      </c>
      <c r="CI40" s="2">
        <f t="shared" si="2"/>
        <v>0</v>
      </c>
      <c r="CJ40" s="2">
        <f t="shared" si="2"/>
        <v>0</v>
      </c>
      <c r="CK40" s="2">
        <f t="shared" si="2"/>
        <v>0</v>
      </c>
      <c r="CL40" s="2">
        <f t="shared" si="2"/>
        <v>0</v>
      </c>
      <c r="CM40" s="2">
        <f t="shared" si="2"/>
        <v>0</v>
      </c>
      <c r="CN40" s="2">
        <f t="shared" si="2"/>
        <v>0</v>
      </c>
      <c r="CO40" s="2">
        <f t="shared" si="2"/>
        <v>0</v>
      </c>
      <c r="CP40" s="2">
        <f t="shared" si="2"/>
        <v>0</v>
      </c>
      <c r="CQ40" s="2">
        <f t="shared" si="2"/>
        <v>0</v>
      </c>
      <c r="CR40" s="2">
        <f t="shared" si="2"/>
        <v>0</v>
      </c>
      <c r="CS40" s="2">
        <f t="shared" si="2"/>
        <v>0</v>
      </c>
      <c r="CT40" s="2">
        <f t="shared" si="2"/>
        <v>0</v>
      </c>
      <c r="CU40" s="2">
        <f t="shared" ref="CU40:DO40" si="3">SUM(CU15:CU39)</f>
        <v>0</v>
      </c>
      <c r="CV40" s="2">
        <f t="shared" si="3"/>
        <v>0</v>
      </c>
      <c r="CW40" s="2">
        <f t="shared" si="3"/>
        <v>0</v>
      </c>
      <c r="CX40" s="2">
        <f t="shared" si="3"/>
        <v>0</v>
      </c>
      <c r="CY40" s="2">
        <f t="shared" si="3"/>
        <v>0</v>
      </c>
      <c r="CZ40" s="2">
        <f t="shared" si="3"/>
        <v>0</v>
      </c>
      <c r="DA40" s="2">
        <f t="shared" si="3"/>
        <v>0</v>
      </c>
      <c r="DB40" s="2">
        <f t="shared" si="3"/>
        <v>0</v>
      </c>
      <c r="DC40" s="2">
        <f t="shared" si="3"/>
        <v>0</v>
      </c>
      <c r="DD40" s="2">
        <f t="shared" si="3"/>
        <v>0</v>
      </c>
      <c r="DE40" s="2">
        <f t="shared" si="3"/>
        <v>0</v>
      </c>
      <c r="DF40" s="2">
        <f t="shared" si="3"/>
        <v>0</v>
      </c>
      <c r="DG40" s="2">
        <f t="shared" si="3"/>
        <v>0</v>
      </c>
      <c r="DH40" s="2">
        <f t="shared" si="3"/>
        <v>0</v>
      </c>
      <c r="DI40" s="2">
        <f t="shared" si="3"/>
        <v>0</v>
      </c>
      <c r="DJ40" s="2">
        <f t="shared" si="3"/>
        <v>0</v>
      </c>
      <c r="DK40" s="2">
        <f t="shared" si="3"/>
        <v>0</v>
      </c>
      <c r="DL40" s="2">
        <f t="shared" si="3"/>
        <v>0</v>
      </c>
      <c r="DM40" s="2">
        <f t="shared" si="3"/>
        <v>0</v>
      </c>
      <c r="DN40" s="2">
        <f t="shared" si="3"/>
        <v>0</v>
      </c>
      <c r="DO40" s="2">
        <f t="shared" si="3"/>
        <v>0</v>
      </c>
    </row>
    <row r="41" spans="1:254" ht="39" customHeight="1">
      <c r="A41" s="57" t="s">
        <v>371</v>
      </c>
      <c r="B41" s="58"/>
      <c r="C41" s="15">
        <f>C40/25%</f>
        <v>28</v>
      </c>
      <c r="D41" s="15">
        <f>D40/25%</f>
        <v>72</v>
      </c>
      <c r="E41" s="15">
        <f t="shared" ref="E41:BP41" si="4">E40/25%</f>
        <v>0</v>
      </c>
      <c r="F41" s="15">
        <f t="shared" si="4"/>
        <v>0</v>
      </c>
      <c r="G41" s="15">
        <f t="shared" si="4"/>
        <v>0</v>
      </c>
      <c r="H41" s="15">
        <f t="shared" si="4"/>
        <v>0</v>
      </c>
      <c r="I41" s="15">
        <f t="shared" si="4"/>
        <v>0</v>
      </c>
      <c r="J41" s="15">
        <f t="shared" si="4"/>
        <v>0</v>
      </c>
      <c r="K41" s="15">
        <f t="shared" si="4"/>
        <v>0</v>
      </c>
      <c r="L41" s="15">
        <f t="shared" si="4"/>
        <v>0</v>
      </c>
      <c r="M41" s="15">
        <f t="shared" si="4"/>
        <v>0</v>
      </c>
      <c r="N41" s="15">
        <f t="shared" si="4"/>
        <v>0</v>
      </c>
      <c r="O41" s="15">
        <f t="shared" si="4"/>
        <v>0</v>
      </c>
      <c r="P41" s="15">
        <f t="shared" si="4"/>
        <v>0</v>
      </c>
      <c r="Q41" s="15">
        <f t="shared" si="4"/>
        <v>0</v>
      </c>
      <c r="R41" s="15">
        <f t="shared" si="4"/>
        <v>0</v>
      </c>
      <c r="S41" s="15">
        <f t="shared" si="4"/>
        <v>0</v>
      </c>
      <c r="T41" s="15">
        <f t="shared" si="4"/>
        <v>0</v>
      </c>
      <c r="U41" s="15">
        <f t="shared" si="4"/>
        <v>0</v>
      </c>
      <c r="V41" s="15">
        <f t="shared" si="4"/>
        <v>0</v>
      </c>
      <c r="W41" s="15">
        <f t="shared" si="4"/>
        <v>0</v>
      </c>
      <c r="X41" s="15">
        <f t="shared" si="4"/>
        <v>0</v>
      </c>
      <c r="Y41" s="15">
        <f t="shared" si="4"/>
        <v>0</v>
      </c>
      <c r="Z41" s="15">
        <f t="shared" si="4"/>
        <v>0</v>
      </c>
      <c r="AA41" s="15">
        <f t="shared" si="4"/>
        <v>0</v>
      </c>
      <c r="AB41" s="15">
        <f t="shared" si="4"/>
        <v>0</v>
      </c>
      <c r="AC41" s="15">
        <f t="shared" si="4"/>
        <v>0</v>
      </c>
      <c r="AD41" s="15">
        <f t="shared" si="4"/>
        <v>0</v>
      </c>
      <c r="AE41" s="15">
        <f t="shared" si="4"/>
        <v>0</v>
      </c>
      <c r="AF41" s="15">
        <f t="shared" si="4"/>
        <v>0</v>
      </c>
      <c r="AG41" s="15">
        <f t="shared" si="4"/>
        <v>0</v>
      </c>
      <c r="AH41" s="15">
        <f t="shared" si="4"/>
        <v>0</v>
      </c>
      <c r="AI41" s="15">
        <f t="shared" si="4"/>
        <v>0</v>
      </c>
      <c r="AJ41" s="15">
        <f t="shared" si="4"/>
        <v>0</v>
      </c>
      <c r="AK41" s="15">
        <f t="shared" si="4"/>
        <v>0</v>
      </c>
      <c r="AL41" s="15">
        <f t="shared" si="4"/>
        <v>0</v>
      </c>
      <c r="AM41" s="15">
        <f t="shared" si="4"/>
        <v>0</v>
      </c>
      <c r="AN41" s="15">
        <f t="shared" si="4"/>
        <v>0</v>
      </c>
      <c r="AO41" s="15">
        <f t="shared" si="4"/>
        <v>0</v>
      </c>
      <c r="AP41" s="15">
        <f t="shared" si="4"/>
        <v>0</v>
      </c>
      <c r="AQ41" s="15">
        <f t="shared" si="4"/>
        <v>0</v>
      </c>
      <c r="AR41" s="15">
        <f t="shared" si="4"/>
        <v>0</v>
      </c>
      <c r="AS41" s="15">
        <f t="shared" si="4"/>
        <v>0</v>
      </c>
      <c r="AT41" s="15">
        <f t="shared" si="4"/>
        <v>0</v>
      </c>
      <c r="AU41" s="15">
        <f t="shared" si="4"/>
        <v>0</v>
      </c>
      <c r="AV41" s="15">
        <f t="shared" si="4"/>
        <v>0</v>
      </c>
      <c r="AW41" s="15">
        <f t="shared" si="4"/>
        <v>0</v>
      </c>
      <c r="AX41" s="15">
        <f t="shared" si="4"/>
        <v>0</v>
      </c>
      <c r="AY41" s="15">
        <f t="shared" si="4"/>
        <v>0</v>
      </c>
      <c r="AZ41" s="15">
        <f t="shared" si="4"/>
        <v>0</v>
      </c>
      <c r="BA41" s="15">
        <f t="shared" si="4"/>
        <v>0</v>
      </c>
      <c r="BB41" s="15">
        <f t="shared" si="4"/>
        <v>0</v>
      </c>
      <c r="BC41" s="15">
        <f t="shared" si="4"/>
        <v>0</v>
      </c>
      <c r="BD41" s="15">
        <f t="shared" si="4"/>
        <v>0</v>
      </c>
      <c r="BE41" s="15">
        <f t="shared" si="4"/>
        <v>0</v>
      </c>
      <c r="BF41" s="15">
        <f t="shared" si="4"/>
        <v>0</v>
      </c>
      <c r="BG41" s="15">
        <f t="shared" si="4"/>
        <v>0</v>
      </c>
      <c r="BH41" s="16">
        <f t="shared" si="4"/>
        <v>0</v>
      </c>
      <c r="BI41" s="16">
        <f t="shared" si="4"/>
        <v>0</v>
      </c>
      <c r="BJ41" s="16">
        <f t="shared" si="4"/>
        <v>0</v>
      </c>
      <c r="BK41" s="16">
        <f t="shared" si="4"/>
        <v>0</v>
      </c>
      <c r="BL41" s="16">
        <f t="shared" si="4"/>
        <v>0</v>
      </c>
      <c r="BM41" s="16">
        <f t="shared" si="4"/>
        <v>0</v>
      </c>
      <c r="BN41" s="16">
        <f t="shared" si="4"/>
        <v>0</v>
      </c>
      <c r="BO41" s="16">
        <f t="shared" si="4"/>
        <v>0</v>
      </c>
      <c r="BP41" s="16">
        <f t="shared" si="4"/>
        <v>0</v>
      </c>
      <c r="BQ41" s="16">
        <f t="shared" ref="BQ41:DO41" si="5">BQ40/25%</f>
        <v>0</v>
      </c>
      <c r="BR41" s="16">
        <f t="shared" si="5"/>
        <v>0</v>
      </c>
      <c r="BS41" s="16">
        <f t="shared" si="5"/>
        <v>0</v>
      </c>
      <c r="BT41" s="16">
        <f t="shared" si="5"/>
        <v>0</v>
      </c>
      <c r="BU41" s="16">
        <f t="shared" si="5"/>
        <v>0</v>
      </c>
      <c r="BV41" s="16">
        <f t="shared" si="5"/>
        <v>0</v>
      </c>
      <c r="BW41" s="15">
        <f t="shared" si="5"/>
        <v>0</v>
      </c>
      <c r="BX41" s="15">
        <f t="shared" si="5"/>
        <v>0</v>
      </c>
      <c r="BY41" s="15">
        <f t="shared" si="5"/>
        <v>0</v>
      </c>
      <c r="BZ41" s="15">
        <f t="shared" si="5"/>
        <v>0</v>
      </c>
      <c r="CA41" s="15">
        <f t="shared" si="5"/>
        <v>0</v>
      </c>
      <c r="CB41" s="15">
        <f t="shared" si="5"/>
        <v>0</v>
      </c>
      <c r="CC41" s="15">
        <f t="shared" si="5"/>
        <v>0</v>
      </c>
      <c r="CD41" s="15">
        <f t="shared" si="5"/>
        <v>0</v>
      </c>
      <c r="CE41" s="15">
        <f t="shared" si="5"/>
        <v>0</v>
      </c>
      <c r="CF41" s="15">
        <f t="shared" si="5"/>
        <v>0</v>
      </c>
      <c r="CG41" s="15">
        <f t="shared" si="5"/>
        <v>0</v>
      </c>
      <c r="CH41" s="15">
        <f t="shared" si="5"/>
        <v>0</v>
      </c>
      <c r="CI41" s="15">
        <f t="shared" si="5"/>
        <v>0</v>
      </c>
      <c r="CJ41" s="15">
        <f t="shared" si="5"/>
        <v>0</v>
      </c>
      <c r="CK41" s="15">
        <f t="shared" si="5"/>
        <v>0</v>
      </c>
      <c r="CL41" s="15">
        <f t="shared" si="5"/>
        <v>0</v>
      </c>
      <c r="CM41" s="15">
        <f t="shared" si="5"/>
        <v>0</v>
      </c>
      <c r="CN41" s="15">
        <f t="shared" si="5"/>
        <v>0</v>
      </c>
      <c r="CO41" s="15">
        <f t="shared" si="5"/>
        <v>0</v>
      </c>
      <c r="CP41" s="15">
        <f t="shared" si="5"/>
        <v>0</v>
      </c>
      <c r="CQ41" s="15">
        <f t="shared" si="5"/>
        <v>0</v>
      </c>
      <c r="CR41" s="15">
        <f t="shared" si="5"/>
        <v>0</v>
      </c>
      <c r="CS41" s="15">
        <f t="shared" si="5"/>
        <v>0</v>
      </c>
      <c r="CT41" s="15">
        <f t="shared" si="5"/>
        <v>0</v>
      </c>
      <c r="CU41" s="15">
        <f t="shared" si="5"/>
        <v>0</v>
      </c>
      <c r="CV41" s="15">
        <f t="shared" si="5"/>
        <v>0</v>
      </c>
      <c r="CW41" s="15">
        <f t="shared" si="5"/>
        <v>0</v>
      </c>
      <c r="CX41" s="15">
        <f t="shared" si="5"/>
        <v>0</v>
      </c>
      <c r="CY41" s="15">
        <f t="shared" si="5"/>
        <v>0</v>
      </c>
      <c r="CZ41" s="15">
        <f t="shared" si="5"/>
        <v>0</v>
      </c>
      <c r="DA41" s="16">
        <f t="shared" si="5"/>
        <v>0</v>
      </c>
      <c r="DB41" s="16">
        <f t="shared" si="5"/>
        <v>0</v>
      </c>
      <c r="DC41" s="16">
        <f t="shared" si="5"/>
        <v>0</v>
      </c>
      <c r="DD41" s="16">
        <f t="shared" si="5"/>
        <v>0</v>
      </c>
      <c r="DE41" s="16">
        <f t="shared" si="5"/>
        <v>0</v>
      </c>
      <c r="DF41" s="16">
        <f t="shared" si="5"/>
        <v>0</v>
      </c>
      <c r="DG41" s="16">
        <f t="shared" si="5"/>
        <v>0</v>
      </c>
      <c r="DH41" s="16">
        <f t="shared" si="5"/>
        <v>0</v>
      </c>
      <c r="DI41" s="16">
        <f t="shared" si="5"/>
        <v>0</v>
      </c>
      <c r="DJ41" s="16">
        <f t="shared" si="5"/>
        <v>0</v>
      </c>
      <c r="DK41" s="16">
        <f t="shared" si="5"/>
        <v>0</v>
      </c>
      <c r="DL41" s="16">
        <f t="shared" si="5"/>
        <v>0</v>
      </c>
      <c r="DM41" s="16">
        <f t="shared" si="5"/>
        <v>0</v>
      </c>
      <c r="DN41" s="16">
        <f t="shared" si="5"/>
        <v>0</v>
      </c>
      <c r="DO41" s="16">
        <f t="shared" si="5"/>
        <v>0</v>
      </c>
    </row>
    <row r="42" spans="1:254">
      <c r="B42" s="10"/>
      <c r="C42" s="11"/>
      <c r="T42" s="10"/>
    </row>
    <row r="43" spans="1:254">
      <c r="B43" s="39" t="s">
        <v>361</v>
      </c>
      <c r="C43" s="40"/>
      <c r="D43" s="40"/>
      <c r="E43" s="41"/>
      <c r="F43" s="19"/>
      <c r="G43" s="19"/>
      <c r="T43" s="10"/>
    </row>
    <row r="44" spans="1:254">
      <c r="B44" s="20" t="s">
        <v>362</v>
      </c>
      <c r="C44" s="21" t="s">
        <v>365</v>
      </c>
      <c r="D44" s="29">
        <f>E44/100*25</f>
        <v>1</v>
      </c>
      <c r="E44" s="22">
        <f>(C41+F41+I41+L41+O41+R41+U41)/7</f>
        <v>4</v>
      </c>
      <c r="F44" s="23"/>
      <c r="G44" s="23"/>
      <c r="T44" s="10"/>
    </row>
    <row r="45" spans="1:254">
      <c r="B45" s="20" t="s">
        <v>363</v>
      </c>
      <c r="C45" s="24" t="s">
        <v>365</v>
      </c>
      <c r="D45" s="28">
        <f>E45/100*25</f>
        <v>2.5714285714285716</v>
      </c>
      <c r="E45" s="25">
        <f>(D41+G41+J41+M41+P41+S41+V41)/7</f>
        <v>10.285714285714286</v>
      </c>
      <c r="F45" s="23"/>
      <c r="G45" s="23"/>
      <c r="T45" s="10"/>
    </row>
    <row r="46" spans="1:254">
      <c r="B46" s="20" t="s">
        <v>364</v>
      </c>
      <c r="C46" s="24" t="s">
        <v>365</v>
      </c>
      <c r="D46" s="28">
        <f>E46/100*25</f>
        <v>0</v>
      </c>
      <c r="E46" s="25">
        <f>(E41+H41+K41+N41+Q41+T41+W41)/7</f>
        <v>0</v>
      </c>
      <c r="F46" s="23"/>
      <c r="G46" s="23"/>
      <c r="T46" s="10"/>
    </row>
    <row r="47" spans="1:254">
      <c r="B47" s="20"/>
      <c r="C47" s="24"/>
      <c r="D47" s="27">
        <f>SUM(D44:D46)</f>
        <v>3.5714285714285716</v>
      </c>
      <c r="E47" s="27">
        <f>SUM(E44:E46)</f>
        <v>14.285714285714286</v>
      </c>
      <c r="F47" s="23"/>
      <c r="G47" s="23"/>
    </row>
    <row r="48" spans="1:254" ht="15" customHeight="1">
      <c r="B48" s="20"/>
      <c r="D48" s="42" t="s">
        <v>55</v>
      </c>
      <c r="E48" s="43"/>
      <c r="F48" s="45" t="s">
        <v>3</v>
      </c>
      <c r="G48" s="46"/>
    </row>
    <row r="49" spans="2:7" ht="15" customHeight="1">
      <c r="B49" s="20" t="s">
        <v>362</v>
      </c>
      <c r="C49" s="24" t="s">
        <v>366</v>
      </c>
      <c r="D49" s="28">
        <f>E49/100*25</f>
        <v>0</v>
      </c>
      <c r="E49" s="25">
        <f>(X41+AA41+AD41+AG41+AJ41+AM41+AP41)/7</f>
        <v>0</v>
      </c>
      <c r="F49" s="28">
        <f>G49/100*25</f>
        <v>0</v>
      </c>
      <c r="G49" s="25">
        <f>(AS41+AV41+AY41+BB41+BE41)/5</f>
        <v>0</v>
      </c>
    </row>
    <row r="50" spans="2:7">
      <c r="B50" s="20" t="s">
        <v>363</v>
      </c>
      <c r="C50" s="24" t="s">
        <v>366</v>
      </c>
      <c r="D50" s="28">
        <f>E50/100*25</f>
        <v>0</v>
      </c>
      <c r="E50" s="25">
        <f>(Y41+AB41+AE41+AH41+AK41+AN41+AQ41)/7</f>
        <v>0</v>
      </c>
      <c r="F50" s="28">
        <f>G50/100*25</f>
        <v>0</v>
      </c>
      <c r="G50" s="25">
        <f>(AT41+AW41+AZ41+BC41+BF41)/5</f>
        <v>0</v>
      </c>
    </row>
    <row r="51" spans="2:7">
      <c r="B51" s="20" t="s">
        <v>364</v>
      </c>
      <c r="C51" s="24" t="s">
        <v>366</v>
      </c>
      <c r="D51" s="28">
        <f>E51/100*25</f>
        <v>0</v>
      </c>
      <c r="E51" s="25">
        <f>(Z41+AC41+AF41+AI41+AL41+AO41+AR41)/7</f>
        <v>0</v>
      </c>
      <c r="F51" s="28">
        <f>G51/100*25</f>
        <v>0</v>
      </c>
      <c r="G51" s="25">
        <f>(AU41+AX41+BA41+BD41+BG41)/5</f>
        <v>0</v>
      </c>
    </row>
    <row r="52" spans="2:7">
      <c r="B52" s="20"/>
      <c r="C52" s="24"/>
      <c r="D52" s="27">
        <f>SUM(D49:D51)</f>
        <v>0</v>
      </c>
      <c r="E52" s="27">
        <f>SUM(E49:E51)</f>
        <v>0</v>
      </c>
      <c r="F52" s="27">
        <f>SUM(F49:F51)</f>
        <v>0</v>
      </c>
      <c r="G52" s="27">
        <f>SUM(G49:G51)</f>
        <v>0</v>
      </c>
    </row>
    <row r="53" spans="2:7">
      <c r="B53" s="20" t="s">
        <v>362</v>
      </c>
      <c r="C53" s="24" t="s">
        <v>367</v>
      </c>
      <c r="D53" s="18">
        <f>E53/100*25</f>
        <v>0</v>
      </c>
      <c r="E53" s="25">
        <f>(BH41+BK41+BN41+BQ41+BT41)/5</f>
        <v>0</v>
      </c>
      <c r="F53" s="23"/>
      <c r="G53" s="23"/>
    </row>
    <row r="54" spans="2:7">
      <c r="B54" s="20" t="s">
        <v>363</v>
      </c>
      <c r="C54" s="24" t="s">
        <v>367</v>
      </c>
      <c r="D54" s="18">
        <f>E54/100*25</f>
        <v>0</v>
      </c>
      <c r="E54" s="25">
        <f>(BI41+BL41+BO41+BR41+BU41)/5</f>
        <v>0</v>
      </c>
      <c r="F54" s="23"/>
      <c r="G54" s="23"/>
    </row>
    <row r="55" spans="2:7">
      <c r="B55" s="20" t="s">
        <v>364</v>
      </c>
      <c r="C55" s="24" t="s">
        <v>367</v>
      </c>
      <c r="D55" s="18">
        <f>E55/100*25</f>
        <v>0</v>
      </c>
      <c r="E55" s="25">
        <f>(BJ41+BM41+BP41+BS41+BV41)/5</f>
        <v>0</v>
      </c>
      <c r="F55" s="23"/>
      <c r="G55" s="23"/>
    </row>
    <row r="56" spans="2:7">
      <c r="B56" s="20"/>
      <c r="C56" s="24"/>
      <c r="D56" s="26">
        <f>SUM(D53:D55)</f>
        <v>0</v>
      </c>
      <c r="E56" s="27">
        <f>SUM(E53:E55)</f>
        <v>0</v>
      </c>
      <c r="F56" s="23"/>
      <c r="G56" s="23"/>
    </row>
    <row r="57" spans="2:7">
      <c r="B57" s="20"/>
      <c r="C57" s="24"/>
      <c r="D57" s="42" t="s">
        <v>103</v>
      </c>
      <c r="E57" s="43"/>
      <c r="F57" s="47" t="s">
        <v>104</v>
      </c>
      <c r="G57" s="48"/>
    </row>
    <row r="58" spans="2:7">
      <c r="B58" s="20" t="s">
        <v>362</v>
      </c>
      <c r="C58" s="24" t="s">
        <v>368</v>
      </c>
      <c r="D58" s="18">
        <f>E58/100*25</f>
        <v>0</v>
      </c>
      <c r="E58" s="25">
        <f>(BW41+BZ41+CC41+CF41)/4</f>
        <v>0</v>
      </c>
      <c r="F58" s="18">
        <f>G58/100*25</f>
        <v>0</v>
      </c>
      <c r="G58" s="25">
        <f>(CI41+CL41+CO41+CR41+CU41+CX41)/6</f>
        <v>0</v>
      </c>
    </row>
    <row r="59" spans="2:7">
      <c r="B59" s="20" t="s">
        <v>363</v>
      </c>
      <c r="C59" s="24" t="s">
        <v>368</v>
      </c>
      <c r="D59" s="18">
        <f>E59/100*25</f>
        <v>0</v>
      </c>
      <c r="E59" s="25">
        <f>(BX41+CA41+CD41+CG41)/4</f>
        <v>0</v>
      </c>
      <c r="F59" s="18">
        <f t="shared" ref="F59:F60" si="6">G59/100*25</f>
        <v>0</v>
      </c>
      <c r="G59" s="25">
        <f>(CJ41+CM41+CP41+CS41+CV41+CY41)/6</f>
        <v>0</v>
      </c>
    </row>
    <row r="60" spans="2:7">
      <c r="B60" s="20" t="s">
        <v>364</v>
      </c>
      <c r="C60" s="24" t="s">
        <v>368</v>
      </c>
      <c r="D60" s="18">
        <f>E60/100*25</f>
        <v>0</v>
      </c>
      <c r="E60" s="25">
        <f>(BY41+CB41+CE41+CH41)/4</f>
        <v>0</v>
      </c>
      <c r="F60" s="18">
        <f t="shared" si="6"/>
        <v>0</v>
      </c>
      <c r="G60" s="25">
        <f>(CK41+CN41+CQ41+CT41+CW41+CZ41)/6</f>
        <v>0</v>
      </c>
    </row>
    <row r="61" spans="2:7">
      <c r="B61" s="20"/>
      <c r="C61" s="24"/>
      <c r="D61" s="26">
        <f>SUM(D58:D60)</f>
        <v>0</v>
      </c>
      <c r="E61" s="26">
        <f>SUM(E58:E60)</f>
        <v>0</v>
      </c>
      <c r="F61" s="26">
        <f>SUM(F58:F60)</f>
        <v>0</v>
      </c>
      <c r="G61" s="26">
        <f>SUM(G58:G60)</f>
        <v>0</v>
      </c>
    </row>
    <row r="62" spans="2:7">
      <c r="B62" s="20" t="s">
        <v>362</v>
      </c>
      <c r="C62" s="24" t="s">
        <v>369</v>
      </c>
      <c r="D62" s="18">
        <f>E62/100*25</f>
        <v>0</v>
      </c>
      <c r="E62" s="25">
        <f>(DA41+DD41+DG41+DJ41+DM41)/5</f>
        <v>0</v>
      </c>
      <c r="F62" s="23"/>
      <c r="G62" s="23"/>
    </row>
    <row r="63" spans="2:7">
      <c r="B63" s="20" t="s">
        <v>363</v>
      </c>
      <c r="C63" s="24" t="s">
        <v>369</v>
      </c>
      <c r="D63" s="18">
        <f>E63/100*25</f>
        <v>0</v>
      </c>
      <c r="E63" s="25">
        <f>(DB41+DE41+DH41+DK41+DN41)/5</f>
        <v>0</v>
      </c>
      <c r="F63" s="23"/>
      <c r="G63" s="23"/>
    </row>
    <row r="64" spans="2:7">
      <c r="B64" s="20" t="s">
        <v>364</v>
      </c>
      <c r="C64" s="24" t="s">
        <v>369</v>
      </c>
      <c r="D64" s="18">
        <f>E64/100*25</f>
        <v>0</v>
      </c>
      <c r="E64" s="25">
        <f>(DC41+DF41+DI41+DL41+DO41)/5</f>
        <v>0</v>
      </c>
      <c r="F64" s="23"/>
      <c r="G64" s="23"/>
    </row>
    <row r="65" spans="2:7">
      <c r="B65" s="20"/>
      <c r="C65" s="24"/>
      <c r="D65" s="26">
        <f>SUM(D62:D64)</f>
        <v>0</v>
      </c>
      <c r="E65" s="26">
        <f>SUM(E62:E64)</f>
        <v>0</v>
      </c>
      <c r="F65" s="23"/>
      <c r="G65" s="23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3"/>
  <sheetViews>
    <sheetView tabSelected="1" zoomScale="55" zoomScaleNormal="55" workbookViewId="0">
      <selection activeCell="G2" sqref="G2"/>
    </sheetView>
  </sheetViews>
  <sheetFormatPr defaultRowHeight="15"/>
  <cols>
    <col min="2" max="2" width="41.85546875" customWidth="1"/>
  </cols>
  <sheetData>
    <row r="1" spans="1:254" ht="15.75">
      <c r="A1" s="5" t="s">
        <v>139</v>
      </c>
      <c r="B1" s="75" t="s">
        <v>637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54" ht="15.75">
      <c r="A2" s="7" t="s">
        <v>663</v>
      </c>
      <c r="B2" s="6"/>
      <c r="C2" s="6"/>
      <c r="D2" s="6"/>
      <c r="E2" s="6"/>
      <c r="F2" s="6"/>
      <c r="G2" s="6"/>
      <c r="H2" s="6"/>
      <c r="I2" s="6"/>
      <c r="J2" s="13"/>
      <c r="K2" s="13"/>
      <c r="L2" s="1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44" t="s">
        <v>636</v>
      </c>
      <c r="IS2" s="4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54" ht="15.75" customHeight="1">
      <c r="A4" s="84" t="s">
        <v>0</v>
      </c>
      <c r="B4" s="84" t="s">
        <v>1</v>
      </c>
      <c r="C4" s="61" t="s">
        <v>56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5" t="s">
        <v>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62" t="s">
        <v>79</v>
      </c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8" t="s">
        <v>102</v>
      </c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70"/>
      <c r="HZ4" s="64" t="s">
        <v>125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>
      <c r="A5" s="85"/>
      <c r="B5" s="85"/>
      <c r="C5" s="71" t="s">
        <v>57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1" t="s">
        <v>55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3"/>
      <c r="AS5" s="71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3"/>
      <c r="BN5" s="52" t="s">
        <v>265</v>
      </c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158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71" t="s">
        <v>159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3"/>
      <c r="DY5" s="54" t="s">
        <v>140</v>
      </c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 t="s">
        <v>103</v>
      </c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0" t="s">
        <v>141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142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78" t="s">
        <v>104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80"/>
      <c r="HZ5" s="81" t="s">
        <v>126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3"/>
    </row>
    <row r="6" spans="1:254" ht="15.75">
      <c r="A6" s="85"/>
      <c r="B6" s="85"/>
      <c r="C6" s="54" t="s">
        <v>181</v>
      </c>
      <c r="D6" s="54" t="s">
        <v>5</v>
      </c>
      <c r="E6" s="54" t="s">
        <v>6</v>
      </c>
      <c r="F6" s="54" t="s">
        <v>182</v>
      </c>
      <c r="G6" s="54" t="s">
        <v>7</v>
      </c>
      <c r="H6" s="54" t="s">
        <v>8</v>
      </c>
      <c r="I6" s="54" t="s">
        <v>183</v>
      </c>
      <c r="J6" s="54" t="s">
        <v>9</v>
      </c>
      <c r="K6" s="54" t="s">
        <v>10</v>
      </c>
      <c r="L6" s="54" t="s">
        <v>255</v>
      </c>
      <c r="M6" s="54" t="s">
        <v>9</v>
      </c>
      <c r="N6" s="54" t="s">
        <v>10</v>
      </c>
      <c r="O6" s="54" t="s">
        <v>184</v>
      </c>
      <c r="P6" s="54" t="s">
        <v>11</v>
      </c>
      <c r="Q6" s="54" t="s">
        <v>4</v>
      </c>
      <c r="R6" s="54" t="s">
        <v>185</v>
      </c>
      <c r="S6" s="54" t="s">
        <v>6</v>
      </c>
      <c r="T6" s="54" t="s">
        <v>12</v>
      </c>
      <c r="U6" s="54" t="s">
        <v>186</v>
      </c>
      <c r="V6" s="54" t="s">
        <v>6</v>
      </c>
      <c r="W6" s="54" t="s">
        <v>12</v>
      </c>
      <c r="X6" s="54" t="s">
        <v>187</v>
      </c>
      <c r="Y6" s="54"/>
      <c r="Z6" s="54"/>
      <c r="AA6" s="54" t="s">
        <v>188</v>
      </c>
      <c r="AB6" s="54"/>
      <c r="AC6" s="54"/>
      <c r="AD6" s="54" t="s">
        <v>189</v>
      </c>
      <c r="AE6" s="54"/>
      <c r="AF6" s="54"/>
      <c r="AG6" s="54" t="s">
        <v>256</v>
      </c>
      <c r="AH6" s="54"/>
      <c r="AI6" s="54"/>
      <c r="AJ6" s="54" t="s">
        <v>190</v>
      </c>
      <c r="AK6" s="54"/>
      <c r="AL6" s="54"/>
      <c r="AM6" s="54" t="s">
        <v>191</v>
      </c>
      <c r="AN6" s="54"/>
      <c r="AO6" s="54"/>
      <c r="AP6" s="52" t="s">
        <v>192</v>
      </c>
      <c r="AQ6" s="52"/>
      <c r="AR6" s="52"/>
      <c r="AS6" s="54" t="s">
        <v>193</v>
      </c>
      <c r="AT6" s="54"/>
      <c r="AU6" s="54"/>
      <c r="AV6" s="54" t="s">
        <v>194</v>
      </c>
      <c r="AW6" s="54"/>
      <c r="AX6" s="54"/>
      <c r="AY6" s="54" t="s">
        <v>195</v>
      </c>
      <c r="AZ6" s="54"/>
      <c r="BA6" s="54"/>
      <c r="BB6" s="54" t="s">
        <v>196</v>
      </c>
      <c r="BC6" s="54"/>
      <c r="BD6" s="54"/>
      <c r="BE6" s="54" t="s">
        <v>197</v>
      </c>
      <c r="BF6" s="54"/>
      <c r="BG6" s="54"/>
      <c r="BH6" s="52" t="s">
        <v>198</v>
      </c>
      <c r="BI6" s="52"/>
      <c r="BJ6" s="52"/>
      <c r="BK6" s="52" t="s">
        <v>257</v>
      </c>
      <c r="BL6" s="52"/>
      <c r="BM6" s="52"/>
      <c r="BN6" s="54" t="s">
        <v>199</v>
      </c>
      <c r="BO6" s="54"/>
      <c r="BP6" s="54"/>
      <c r="BQ6" s="54" t="s">
        <v>200</v>
      </c>
      <c r="BR6" s="54"/>
      <c r="BS6" s="54"/>
      <c r="BT6" s="52" t="s">
        <v>201</v>
      </c>
      <c r="BU6" s="52"/>
      <c r="BV6" s="52"/>
      <c r="BW6" s="54" t="s">
        <v>202</v>
      </c>
      <c r="BX6" s="54"/>
      <c r="BY6" s="54"/>
      <c r="BZ6" s="54" t="s">
        <v>203</v>
      </c>
      <c r="CA6" s="54"/>
      <c r="CB6" s="54"/>
      <c r="CC6" s="54" t="s">
        <v>204</v>
      </c>
      <c r="CD6" s="54"/>
      <c r="CE6" s="54"/>
      <c r="CF6" s="54" t="s">
        <v>205</v>
      </c>
      <c r="CG6" s="54"/>
      <c r="CH6" s="54"/>
      <c r="CI6" s="54" t="s">
        <v>206</v>
      </c>
      <c r="CJ6" s="54"/>
      <c r="CK6" s="54"/>
      <c r="CL6" s="54" t="s">
        <v>207</v>
      </c>
      <c r="CM6" s="54"/>
      <c r="CN6" s="54"/>
      <c r="CO6" s="54" t="s">
        <v>258</v>
      </c>
      <c r="CP6" s="54"/>
      <c r="CQ6" s="54"/>
      <c r="CR6" s="54" t="s">
        <v>208</v>
      </c>
      <c r="CS6" s="54"/>
      <c r="CT6" s="54"/>
      <c r="CU6" s="54" t="s">
        <v>209</v>
      </c>
      <c r="CV6" s="54"/>
      <c r="CW6" s="54"/>
      <c r="CX6" s="54" t="s">
        <v>210</v>
      </c>
      <c r="CY6" s="54"/>
      <c r="CZ6" s="54"/>
      <c r="DA6" s="54" t="s">
        <v>211</v>
      </c>
      <c r="DB6" s="54"/>
      <c r="DC6" s="54"/>
      <c r="DD6" s="52" t="s">
        <v>212</v>
      </c>
      <c r="DE6" s="52"/>
      <c r="DF6" s="52"/>
      <c r="DG6" s="52" t="s">
        <v>213</v>
      </c>
      <c r="DH6" s="52"/>
      <c r="DI6" s="52"/>
      <c r="DJ6" s="52" t="s">
        <v>214</v>
      </c>
      <c r="DK6" s="52"/>
      <c r="DL6" s="52"/>
      <c r="DM6" s="52" t="s">
        <v>259</v>
      </c>
      <c r="DN6" s="52"/>
      <c r="DO6" s="52"/>
      <c r="DP6" s="52" t="s">
        <v>215</v>
      </c>
      <c r="DQ6" s="52"/>
      <c r="DR6" s="52"/>
      <c r="DS6" s="52" t="s">
        <v>216</v>
      </c>
      <c r="DT6" s="52"/>
      <c r="DU6" s="52"/>
      <c r="DV6" s="52" t="s">
        <v>217</v>
      </c>
      <c r="DW6" s="52"/>
      <c r="DX6" s="52"/>
      <c r="DY6" s="52" t="s">
        <v>218</v>
      </c>
      <c r="DZ6" s="52"/>
      <c r="EA6" s="52"/>
      <c r="EB6" s="52" t="s">
        <v>219</v>
      </c>
      <c r="EC6" s="52"/>
      <c r="ED6" s="52"/>
      <c r="EE6" s="52" t="s">
        <v>220</v>
      </c>
      <c r="EF6" s="52"/>
      <c r="EG6" s="52"/>
      <c r="EH6" s="52" t="s">
        <v>260</v>
      </c>
      <c r="EI6" s="52"/>
      <c r="EJ6" s="52"/>
      <c r="EK6" s="52" t="s">
        <v>221</v>
      </c>
      <c r="EL6" s="52"/>
      <c r="EM6" s="52"/>
      <c r="EN6" s="52" t="s">
        <v>222</v>
      </c>
      <c r="EO6" s="52"/>
      <c r="EP6" s="52"/>
      <c r="EQ6" s="52" t="s">
        <v>223</v>
      </c>
      <c r="ER6" s="52"/>
      <c r="ES6" s="52"/>
      <c r="ET6" s="52" t="s">
        <v>224</v>
      </c>
      <c r="EU6" s="52"/>
      <c r="EV6" s="52"/>
      <c r="EW6" s="52" t="s">
        <v>225</v>
      </c>
      <c r="EX6" s="52"/>
      <c r="EY6" s="52"/>
      <c r="EZ6" s="52" t="s">
        <v>226</v>
      </c>
      <c r="FA6" s="52"/>
      <c r="FB6" s="52"/>
      <c r="FC6" s="52" t="s">
        <v>227</v>
      </c>
      <c r="FD6" s="52"/>
      <c r="FE6" s="52"/>
      <c r="FF6" s="52" t="s">
        <v>228</v>
      </c>
      <c r="FG6" s="52"/>
      <c r="FH6" s="52"/>
      <c r="FI6" s="52" t="s">
        <v>229</v>
      </c>
      <c r="FJ6" s="52"/>
      <c r="FK6" s="52"/>
      <c r="FL6" s="52" t="s">
        <v>261</v>
      </c>
      <c r="FM6" s="52"/>
      <c r="FN6" s="52"/>
      <c r="FO6" s="52" t="s">
        <v>230</v>
      </c>
      <c r="FP6" s="52"/>
      <c r="FQ6" s="52"/>
      <c r="FR6" s="52" t="s">
        <v>231</v>
      </c>
      <c r="FS6" s="52"/>
      <c r="FT6" s="52"/>
      <c r="FU6" s="52" t="s">
        <v>232</v>
      </c>
      <c r="FV6" s="52"/>
      <c r="FW6" s="52"/>
      <c r="FX6" s="52" t="s">
        <v>233</v>
      </c>
      <c r="FY6" s="52"/>
      <c r="FZ6" s="52"/>
      <c r="GA6" s="52" t="s">
        <v>234</v>
      </c>
      <c r="GB6" s="52"/>
      <c r="GC6" s="52"/>
      <c r="GD6" s="52" t="s">
        <v>235</v>
      </c>
      <c r="GE6" s="52"/>
      <c r="GF6" s="52"/>
      <c r="GG6" s="52" t="s">
        <v>236</v>
      </c>
      <c r="GH6" s="52"/>
      <c r="GI6" s="52"/>
      <c r="GJ6" s="52" t="s">
        <v>237</v>
      </c>
      <c r="GK6" s="52"/>
      <c r="GL6" s="52"/>
      <c r="GM6" s="52" t="s">
        <v>238</v>
      </c>
      <c r="GN6" s="52"/>
      <c r="GO6" s="52"/>
      <c r="GP6" s="52" t="s">
        <v>262</v>
      </c>
      <c r="GQ6" s="52"/>
      <c r="GR6" s="52"/>
      <c r="GS6" s="52" t="s">
        <v>239</v>
      </c>
      <c r="GT6" s="52"/>
      <c r="GU6" s="52"/>
      <c r="GV6" s="52" t="s">
        <v>240</v>
      </c>
      <c r="GW6" s="52"/>
      <c r="GX6" s="52"/>
      <c r="GY6" s="52" t="s">
        <v>241</v>
      </c>
      <c r="GZ6" s="52"/>
      <c r="HA6" s="52"/>
      <c r="HB6" s="52" t="s">
        <v>242</v>
      </c>
      <c r="HC6" s="52"/>
      <c r="HD6" s="52"/>
      <c r="HE6" s="52" t="s">
        <v>243</v>
      </c>
      <c r="HF6" s="52"/>
      <c r="HG6" s="52"/>
      <c r="HH6" s="52" t="s">
        <v>244</v>
      </c>
      <c r="HI6" s="52"/>
      <c r="HJ6" s="52"/>
      <c r="HK6" s="52" t="s">
        <v>245</v>
      </c>
      <c r="HL6" s="52"/>
      <c r="HM6" s="52"/>
      <c r="HN6" s="52" t="s">
        <v>246</v>
      </c>
      <c r="HO6" s="52"/>
      <c r="HP6" s="52"/>
      <c r="HQ6" s="52" t="s">
        <v>247</v>
      </c>
      <c r="HR6" s="52"/>
      <c r="HS6" s="52"/>
      <c r="HT6" s="52" t="s">
        <v>263</v>
      </c>
      <c r="HU6" s="52"/>
      <c r="HV6" s="52"/>
      <c r="HW6" s="52" t="s">
        <v>248</v>
      </c>
      <c r="HX6" s="52"/>
      <c r="HY6" s="52"/>
      <c r="HZ6" s="52" t="s">
        <v>249</v>
      </c>
      <c r="IA6" s="52"/>
      <c r="IB6" s="52"/>
      <c r="IC6" s="52" t="s">
        <v>250</v>
      </c>
      <c r="ID6" s="52"/>
      <c r="IE6" s="52"/>
      <c r="IF6" s="52" t="s">
        <v>251</v>
      </c>
      <c r="IG6" s="52"/>
      <c r="IH6" s="52"/>
      <c r="II6" s="52" t="s">
        <v>264</v>
      </c>
      <c r="IJ6" s="52"/>
      <c r="IK6" s="52"/>
      <c r="IL6" s="52" t="s">
        <v>252</v>
      </c>
      <c r="IM6" s="52"/>
      <c r="IN6" s="52"/>
      <c r="IO6" s="52" t="s">
        <v>253</v>
      </c>
      <c r="IP6" s="52"/>
      <c r="IQ6" s="52"/>
      <c r="IR6" s="52" t="s">
        <v>254</v>
      </c>
      <c r="IS6" s="52"/>
      <c r="IT6" s="52"/>
    </row>
    <row r="7" spans="1:254" ht="104.25" customHeight="1">
      <c r="A7" s="85"/>
      <c r="B7" s="85"/>
      <c r="C7" s="59" t="s">
        <v>596</v>
      </c>
      <c r="D7" s="59"/>
      <c r="E7" s="59"/>
      <c r="F7" s="59" t="s">
        <v>597</v>
      </c>
      <c r="G7" s="59"/>
      <c r="H7" s="59"/>
      <c r="I7" s="59" t="s">
        <v>598</v>
      </c>
      <c r="J7" s="59"/>
      <c r="K7" s="59"/>
      <c r="L7" s="59" t="s">
        <v>599</v>
      </c>
      <c r="M7" s="59"/>
      <c r="N7" s="59"/>
      <c r="O7" s="59" t="s">
        <v>600</v>
      </c>
      <c r="P7" s="59"/>
      <c r="Q7" s="59"/>
      <c r="R7" s="59" t="s">
        <v>601</v>
      </c>
      <c r="S7" s="59"/>
      <c r="T7" s="59"/>
      <c r="U7" s="59" t="s">
        <v>602</v>
      </c>
      <c r="V7" s="59"/>
      <c r="W7" s="59"/>
      <c r="X7" s="59" t="s">
        <v>603</v>
      </c>
      <c r="Y7" s="59"/>
      <c r="Z7" s="59"/>
      <c r="AA7" s="59" t="s">
        <v>604</v>
      </c>
      <c r="AB7" s="59"/>
      <c r="AC7" s="59"/>
      <c r="AD7" s="59" t="s">
        <v>605</v>
      </c>
      <c r="AE7" s="59"/>
      <c r="AF7" s="59"/>
      <c r="AG7" s="59" t="s">
        <v>606</v>
      </c>
      <c r="AH7" s="59"/>
      <c r="AI7" s="59"/>
      <c r="AJ7" s="59" t="s">
        <v>607</v>
      </c>
      <c r="AK7" s="59"/>
      <c r="AL7" s="59"/>
      <c r="AM7" s="59" t="s">
        <v>608</v>
      </c>
      <c r="AN7" s="59"/>
      <c r="AO7" s="59"/>
      <c r="AP7" s="59" t="s">
        <v>609</v>
      </c>
      <c r="AQ7" s="59"/>
      <c r="AR7" s="59"/>
      <c r="AS7" s="59" t="s">
        <v>610</v>
      </c>
      <c r="AT7" s="59"/>
      <c r="AU7" s="59"/>
      <c r="AV7" s="59" t="s">
        <v>611</v>
      </c>
      <c r="AW7" s="59"/>
      <c r="AX7" s="59"/>
      <c r="AY7" s="59" t="s">
        <v>612</v>
      </c>
      <c r="AZ7" s="59"/>
      <c r="BA7" s="59"/>
      <c r="BB7" s="59" t="s">
        <v>613</v>
      </c>
      <c r="BC7" s="59"/>
      <c r="BD7" s="59"/>
      <c r="BE7" s="59" t="s">
        <v>614</v>
      </c>
      <c r="BF7" s="59"/>
      <c r="BG7" s="59"/>
      <c r="BH7" s="59" t="s">
        <v>615</v>
      </c>
      <c r="BI7" s="59"/>
      <c r="BJ7" s="59"/>
      <c r="BK7" s="59" t="s">
        <v>616</v>
      </c>
      <c r="BL7" s="59"/>
      <c r="BM7" s="59"/>
      <c r="BN7" s="59" t="s">
        <v>617</v>
      </c>
      <c r="BO7" s="59"/>
      <c r="BP7" s="59"/>
      <c r="BQ7" s="59" t="s">
        <v>618</v>
      </c>
      <c r="BR7" s="59"/>
      <c r="BS7" s="59"/>
      <c r="BT7" s="59" t="s">
        <v>619</v>
      </c>
      <c r="BU7" s="59"/>
      <c r="BV7" s="59"/>
      <c r="BW7" s="59" t="s">
        <v>620</v>
      </c>
      <c r="BX7" s="59"/>
      <c r="BY7" s="59"/>
      <c r="BZ7" s="59" t="s">
        <v>467</v>
      </c>
      <c r="CA7" s="59"/>
      <c r="CB7" s="59"/>
      <c r="CC7" s="59" t="s">
        <v>621</v>
      </c>
      <c r="CD7" s="59"/>
      <c r="CE7" s="59"/>
      <c r="CF7" s="59" t="s">
        <v>622</v>
      </c>
      <c r="CG7" s="59"/>
      <c r="CH7" s="59"/>
      <c r="CI7" s="59" t="s">
        <v>623</v>
      </c>
      <c r="CJ7" s="59"/>
      <c r="CK7" s="59"/>
      <c r="CL7" s="59" t="s">
        <v>624</v>
      </c>
      <c r="CM7" s="59"/>
      <c r="CN7" s="59"/>
      <c r="CO7" s="59" t="s">
        <v>625</v>
      </c>
      <c r="CP7" s="59"/>
      <c r="CQ7" s="59"/>
      <c r="CR7" s="59" t="s">
        <v>626</v>
      </c>
      <c r="CS7" s="59"/>
      <c r="CT7" s="59"/>
      <c r="CU7" s="59" t="s">
        <v>627</v>
      </c>
      <c r="CV7" s="59"/>
      <c r="CW7" s="59"/>
      <c r="CX7" s="59" t="s">
        <v>628</v>
      </c>
      <c r="CY7" s="59"/>
      <c r="CZ7" s="59"/>
      <c r="DA7" s="59" t="s">
        <v>629</v>
      </c>
      <c r="DB7" s="59"/>
      <c r="DC7" s="59"/>
      <c r="DD7" s="59" t="s">
        <v>630</v>
      </c>
      <c r="DE7" s="59"/>
      <c r="DF7" s="59"/>
      <c r="DG7" s="59" t="s">
        <v>631</v>
      </c>
      <c r="DH7" s="59"/>
      <c r="DI7" s="59"/>
      <c r="DJ7" s="74" t="s">
        <v>632</v>
      </c>
      <c r="DK7" s="74"/>
      <c r="DL7" s="74"/>
      <c r="DM7" s="74" t="s">
        <v>633</v>
      </c>
      <c r="DN7" s="74"/>
      <c r="DO7" s="74"/>
      <c r="DP7" s="74" t="s">
        <v>634</v>
      </c>
      <c r="DQ7" s="74"/>
      <c r="DR7" s="74"/>
      <c r="DS7" s="74" t="s">
        <v>635</v>
      </c>
      <c r="DT7" s="74"/>
      <c r="DU7" s="74"/>
      <c r="DV7" s="74" t="s">
        <v>295</v>
      </c>
      <c r="DW7" s="74"/>
      <c r="DX7" s="74"/>
      <c r="DY7" s="59" t="s">
        <v>311</v>
      </c>
      <c r="DZ7" s="59"/>
      <c r="EA7" s="59"/>
      <c r="EB7" s="59" t="s">
        <v>312</v>
      </c>
      <c r="EC7" s="59"/>
      <c r="ED7" s="59"/>
      <c r="EE7" s="59" t="s">
        <v>499</v>
      </c>
      <c r="EF7" s="59"/>
      <c r="EG7" s="59"/>
      <c r="EH7" s="59" t="s">
        <v>313</v>
      </c>
      <c r="EI7" s="59"/>
      <c r="EJ7" s="59"/>
      <c r="EK7" s="59" t="s">
        <v>592</v>
      </c>
      <c r="EL7" s="59"/>
      <c r="EM7" s="59"/>
      <c r="EN7" s="59" t="s">
        <v>316</v>
      </c>
      <c r="EO7" s="59"/>
      <c r="EP7" s="59"/>
      <c r="EQ7" s="59" t="s">
        <v>508</v>
      </c>
      <c r="ER7" s="59"/>
      <c r="ES7" s="59"/>
      <c r="ET7" s="59" t="s">
        <v>321</v>
      </c>
      <c r="EU7" s="59"/>
      <c r="EV7" s="59"/>
      <c r="EW7" s="59" t="s">
        <v>511</v>
      </c>
      <c r="EX7" s="59"/>
      <c r="EY7" s="59"/>
      <c r="EZ7" s="59" t="s">
        <v>513</v>
      </c>
      <c r="FA7" s="59"/>
      <c r="FB7" s="59"/>
      <c r="FC7" s="59" t="s">
        <v>515</v>
      </c>
      <c r="FD7" s="59"/>
      <c r="FE7" s="59"/>
      <c r="FF7" s="59" t="s">
        <v>593</v>
      </c>
      <c r="FG7" s="59"/>
      <c r="FH7" s="59"/>
      <c r="FI7" s="59" t="s">
        <v>518</v>
      </c>
      <c r="FJ7" s="59"/>
      <c r="FK7" s="59"/>
      <c r="FL7" s="59" t="s">
        <v>325</v>
      </c>
      <c r="FM7" s="59"/>
      <c r="FN7" s="59"/>
      <c r="FO7" s="59" t="s">
        <v>522</v>
      </c>
      <c r="FP7" s="59"/>
      <c r="FQ7" s="59"/>
      <c r="FR7" s="59" t="s">
        <v>525</v>
      </c>
      <c r="FS7" s="59"/>
      <c r="FT7" s="59"/>
      <c r="FU7" s="59" t="s">
        <v>529</v>
      </c>
      <c r="FV7" s="59"/>
      <c r="FW7" s="59"/>
      <c r="FX7" s="59" t="s">
        <v>531</v>
      </c>
      <c r="FY7" s="59"/>
      <c r="FZ7" s="59"/>
      <c r="GA7" s="74" t="s">
        <v>534</v>
      </c>
      <c r="GB7" s="74"/>
      <c r="GC7" s="74"/>
      <c r="GD7" s="59" t="s">
        <v>330</v>
      </c>
      <c r="GE7" s="59"/>
      <c r="GF7" s="59"/>
      <c r="GG7" s="74" t="s">
        <v>541</v>
      </c>
      <c r="GH7" s="74"/>
      <c r="GI7" s="74"/>
      <c r="GJ7" s="74" t="s">
        <v>542</v>
      </c>
      <c r="GK7" s="74"/>
      <c r="GL7" s="74"/>
      <c r="GM7" s="74" t="s">
        <v>544</v>
      </c>
      <c r="GN7" s="74"/>
      <c r="GO7" s="74"/>
      <c r="GP7" s="74" t="s">
        <v>545</v>
      </c>
      <c r="GQ7" s="74"/>
      <c r="GR7" s="74"/>
      <c r="GS7" s="74" t="s">
        <v>337</v>
      </c>
      <c r="GT7" s="74"/>
      <c r="GU7" s="74"/>
      <c r="GV7" s="74" t="s">
        <v>339</v>
      </c>
      <c r="GW7" s="74"/>
      <c r="GX7" s="74"/>
      <c r="GY7" s="74" t="s">
        <v>340</v>
      </c>
      <c r="GZ7" s="74"/>
      <c r="HA7" s="74"/>
      <c r="HB7" s="59" t="s">
        <v>552</v>
      </c>
      <c r="HC7" s="59"/>
      <c r="HD7" s="59"/>
      <c r="HE7" s="59" t="s">
        <v>554</v>
      </c>
      <c r="HF7" s="59"/>
      <c r="HG7" s="59"/>
      <c r="HH7" s="59" t="s">
        <v>346</v>
      </c>
      <c r="HI7" s="59"/>
      <c r="HJ7" s="59"/>
      <c r="HK7" s="59" t="s">
        <v>555</v>
      </c>
      <c r="HL7" s="59"/>
      <c r="HM7" s="59"/>
      <c r="HN7" s="59" t="s">
        <v>558</v>
      </c>
      <c r="HO7" s="59"/>
      <c r="HP7" s="59"/>
      <c r="HQ7" s="59" t="s">
        <v>349</v>
      </c>
      <c r="HR7" s="59"/>
      <c r="HS7" s="59"/>
      <c r="HT7" s="59" t="s">
        <v>347</v>
      </c>
      <c r="HU7" s="59"/>
      <c r="HV7" s="59"/>
      <c r="HW7" s="59" t="s">
        <v>178</v>
      </c>
      <c r="HX7" s="59"/>
      <c r="HY7" s="59"/>
      <c r="HZ7" s="59" t="s">
        <v>567</v>
      </c>
      <c r="IA7" s="59"/>
      <c r="IB7" s="59"/>
      <c r="IC7" s="59" t="s">
        <v>571</v>
      </c>
      <c r="ID7" s="59"/>
      <c r="IE7" s="59"/>
      <c r="IF7" s="59" t="s">
        <v>352</v>
      </c>
      <c r="IG7" s="59"/>
      <c r="IH7" s="59"/>
      <c r="II7" s="59" t="s">
        <v>576</v>
      </c>
      <c r="IJ7" s="59"/>
      <c r="IK7" s="59"/>
      <c r="IL7" s="59" t="s">
        <v>577</v>
      </c>
      <c r="IM7" s="59"/>
      <c r="IN7" s="59"/>
      <c r="IO7" s="59" t="s">
        <v>581</v>
      </c>
      <c r="IP7" s="59"/>
      <c r="IQ7" s="59"/>
      <c r="IR7" s="59" t="s">
        <v>585</v>
      </c>
      <c r="IS7" s="59"/>
      <c r="IT7" s="59"/>
    </row>
    <row r="8" spans="1:254" ht="58.5" customHeight="1">
      <c r="A8" s="86"/>
      <c r="B8" s="86"/>
      <c r="C8" s="34" t="s">
        <v>30</v>
      </c>
      <c r="D8" s="34" t="s">
        <v>435</v>
      </c>
      <c r="E8" s="34" t="s">
        <v>436</v>
      </c>
      <c r="F8" s="34" t="s">
        <v>437</v>
      </c>
      <c r="G8" s="34" t="s">
        <v>438</v>
      </c>
      <c r="H8" s="34" t="s">
        <v>434</v>
      </c>
      <c r="I8" s="34" t="s">
        <v>439</v>
      </c>
      <c r="J8" s="34" t="s">
        <v>440</v>
      </c>
      <c r="K8" s="34" t="s">
        <v>266</v>
      </c>
      <c r="L8" s="34" t="s">
        <v>153</v>
      </c>
      <c r="M8" s="34" t="s">
        <v>267</v>
      </c>
      <c r="N8" s="34" t="s">
        <v>268</v>
      </c>
      <c r="O8" s="34" t="s">
        <v>179</v>
      </c>
      <c r="P8" s="34" t="s">
        <v>441</v>
      </c>
      <c r="Q8" s="34" t="s">
        <v>180</v>
      </c>
      <c r="R8" s="34" t="s">
        <v>269</v>
      </c>
      <c r="S8" s="34" t="s">
        <v>442</v>
      </c>
      <c r="T8" s="34" t="s">
        <v>270</v>
      </c>
      <c r="U8" s="34" t="s">
        <v>443</v>
      </c>
      <c r="V8" s="34" t="s">
        <v>444</v>
      </c>
      <c r="W8" s="34" t="s">
        <v>445</v>
      </c>
      <c r="X8" s="34" t="s">
        <v>271</v>
      </c>
      <c r="Y8" s="34" t="s">
        <v>272</v>
      </c>
      <c r="Z8" s="34" t="s">
        <v>446</v>
      </c>
      <c r="AA8" s="34" t="s">
        <v>144</v>
      </c>
      <c r="AB8" s="34" t="s">
        <v>147</v>
      </c>
      <c r="AC8" s="34" t="s">
        <v>149</v>
      </c>
      <c r="AD8" s="34" t="s">
        <v>165</v>
      </c>
      <c r="AE8" s="34" t="s">
        <v>166</v>
      </c>
      <c r="AF8" s="34" t="s">
        <v>447</v>
      </c>
      <c r="AG8" s="34" t="s">
        <v>448</v>
      </c>
      <c r="AH8" s="34" t="s">
        <v>449</v>
      </c>
      <c r="AI8" s="34" t="s">
        <v>450</v>
      </c>
      <c r="AJ8" s="34" t="s">
        <v>451</v>
      </c>
      <c r="AK8" s="34" t="s">
        <v>169</v>
      </c>
      <c r="AL8" s="34" t="s">
        <v>452</v>
      </c>
      <c r="AM8" s="34" t="s">
        <v>274</v>
      </c>
      <c r="AN8" s="34" t="s">
        <v>275</v>
      </c>
      <c r="AO8" s="34" t="s">
        <v>453</v>
      </c>
      <c r="AP8" s="34" t="s">
        <v>276</v>
      </c>
      <c r="AQ8" s="34" t="s">
        <v>454</v>
      </c>
      <c r="AR8" s="34" t="s">
        <v>277</v>
      </c>
      <c r="AS8" s="34" t="s">
        <v>86</v>
      </c>
      <c r="AT8" s="34" t="s">
        <v>156</v>
      </c>
      <c r="AU8" s="34" t="s">
        <v>455</v>
      </c>
      <c r="AV8" s="34" t="s">
        <v>278</v>
      </c>
      <c r="AW8" s="34" t="s">
        <v>279</v>
      </c>
      <c r="AX8" s="34" t="s">
        <v>456</v>
      </c>
      <c r="AY8" s="34" t="s">
        <v>150</v>
      </c>
      <c r="AZ8" s="34" t="s">
        <v>170</v>
      </c>
      <c r="BA8" s="34" t="s">
        <v>280</v>
      </c>
      <c r="BB8" s="34" t="s">
        <v>281</v>
      </c>
      <c r="BC8" s="34" t="s">
        <v>282</v>
      </c>
      <c r="BD8" s="34" t="s">
        <v>283</v>
      </c>
      <c r="BE8" s="34" t="s">
        <v>284</v>
      </c>
      <c r="BF8" s="34" t="s">
        <v>285</v>
      </c>
      <c r="BG8" s="34" t="s">
        <v>457</v>
      </c>
      <c r="BH8" s="34" t="s">
        <v>458</v>
      </c>
      <c r="BI8" s="34" t="s">
        <v>286</v>
      </c>
      <c r="BJ8" s="34" t="s">
        <v>459</v>
      </c>
      <c r="BK8" s="34" t="s">
        <v>287</v>
      </c>
      <c r="BL8" s="34" t="s">
        <v>288</v>
      </c>
      <c r="BM8" s="34" t="s">
        <v>460</v>
      </c>
      <c r="BN8" s="34" t="s">
        <v>461</v>
      </c>
      <c r="BO8" s="34" t="s">
        <v>462</v>
      </c>
      <c r="BP8" s="34" t="s">
        <v>273</v>
      </c>
      <c r="BQ8" s="34" t="s">
        <v>463</v>
      </c>
      <c r="BR8" s="34" t="s">
        <v>464</v>
      </c>
      <c r="BS8" s="34" t="s">
        <v>465</v>
      </c>
      <c r="BT8" s="34" t="s">
        <v>289</v>
      </c>
      <c r="BU8" s="34" t="s">
        <v>290</v>
      </c>
      <c r="BV8" s="34" t="s">
        <v>466</v>
      </c>
      <c r="BW8" s="34" t="s">
        <v>291</v>
      </c>
      <c r="BX8" s="34" t="s">
        <v>292</v>
      </c>
      <c r="BY8" s="34" t="s">
        <v>293</v>
      </c>
      <c r="BZ8" s="34" t="s">
        <v>467</v>
      </c>
      <c r="CA8" s="34" t="s">
        <v>468</v>
      </c>
      <c r="CB8" s="34" t="s">
        <v>469</v>
      </c>
      <c r="CC8" s="34" t="s">
        <v>470</v>
      </c>
      <c r="CD8" s="34" t="s">
        <v>296</v>
      </c>
      <c r="CE8" s="34" t="s">
        <v>297</v>
      </c>
      <c r="CF8" s="34" t="s">
        <v>471</v>
      </c>
      <c r="CG8" s="34" t="s">
        <v>472</v>
      </c>
      <c r="CH8" s="34" t="s">
        <v>294</v>
      </c>
      <c r="CI8" s="34" t="s">
        <v>473</v>
      </c>
      <c r="CJ8" s="34" t="s">
        <v>474</v>
      </c>
      <c r="CK8" s="34" t="s">
        <v>298</v>
      </c>
      <c r="CL8" s="34" t="s">
        <v>160</v>
      </c>
      <c r="CM8" s="34" t="s">
        <v>171</v>
      </c>
      <c r="CN8" s="34" t="s">
        <v>161</v>
      </c>
      <c r="CO8" s="34" t="s">
        <v>299</v>
      </c>
      <c r="CP8" s="34" t="s">
        <v>475</v>
      </c>
      <c r="CQ8" s="34" t="s">
        <v>300</v>
      </c>
      <c r="CR8" s="34" t="s">
        <v>301</v>
      </c>
      <c r="CS8" s="34" t="s">
        <v>476</v>
      </c>
      <c r="CT8" s="34" t="s">
        <v>302</v>
      </c>
      <c r="CU8" s="34" t="s">
        <v>173</v>
      </c>
      <c r="CV8" s="34" t="s">
        <v>174</v>
      </c>
      <c r="CW8" s="34" t="s">
        <v>175</v>
      </c>
      <c r="CX8" s="34" t="s">
        <v>477</v>
      </c>
      <c r="CY8" s="34" t="s">
        <v>478</v>
      </c>
      <c r="CZ8" s="34" t="s">
        <v>176</v>
      </c>
      <c r="DA8" s="34" t="s">
        <v>167</v>
      </c>
      <c r="DB8" s="34" t="s">
        <v>168</v>
      </c>
      <c r="DC8" s="34" t="s">
        <v>303</v>
      </c>
      <c r="DD8" s="34" t="s">
        <v>306</v>
      </c>
      <c r="DE8" s="34" t="s">
        <v>307</v>
      </c>
      <c r="DF8" s="34" t="s">
        <v>479</v>
      </c>
      <c r="DG8" s="34" t="s">
        <v>480</v>
      </c>
      <c r="DH8" s="34" t="s">
        <v>481</v>
      </c>
      <c r="DI8" s="34" t="s">
        <v>482</v>
      </c>
      <c r="DJ8" s="35" t="s">
        <v>162</v>
      </c>
      <c r="DK8" s="34" t="s">
        <v>483</v>
      </c>
      <c r="DL8" s="35" t="s">
        <v>484</v>
      </c>
      <c r="DM8" s="35" t="s">
        <v>308</v>
      </c>
      <c r="DN8" s="34" t="s">
        <v>485</v>
      </c>
      <c r="DO8" s="35" t="s">
        <v>309</v>
      </c>
      <c r="DP8" s="35" t="s">
        <v>310</v>
      </c>
      <c r="DQ8" s="34" t="s">
        <v>591</v>
      </c>
      <c r="DR8" s="35" t="s">
        <v>486</v>
      </c>
      <c r="DS8" s="35" t="s">
        <v>487</v>
      </c>
      <c r="DT8" s="34" t="s">
        <v>488</v>
      </c>
      <c r="DU8" s="35" t="s">
        <v>489</v>
      </c>
      <c r="DV8" s="35" t="s">
        <v>490</v>
      </c>
      <c r="DW8" s="34" t="s">
        <v>491</v>
      </c>
      <c r="DX8" s="35" t="s">
        <v>492</v>
      </c>
      <c r="DY8" s="34" t="s">
        <v>493</v>
      </c>
      <c r="DZ8" s="34" t="s">
        <v>494</v>
      </c>
      <c r="EA8" s="34" t="s">
        <v>495</v>
      </c>
      <c r="EB8" s="34" t="s">
        <v>496</v>
      </c>
      <c r="EC8" s="34" t="s">
        <v>497</v>
      </c>
      <c r="ED8" s="34" t="s">
        <v>498</v>
      </c>
      <c r="EE8" s="34" t="s">
        <v>500</v>
      </c>
      <c r="EF8" s="34" t="s">
        <v>501</v>
      </c>
      <c r="EG8" s="34" t="s">
        <v>502</v>
      </c>
      <c r="EH8" s="34" t="s">
        <v>314</v>
      </c>
      <c r="EI8" s="34" t="s">
        <v>315</v>
      </c>
      <c r="EJ8" s="34" t="s">
        <v>503</v>
      </c>
      <c r="EK8" s="34" t="s">
        <v>504</v>
      </c>
      <c r="EL8" s="34" t="s">
        <v>505</v>
      </c>
      <c r="EM8" s="34" t="s">
        <v>506</v>
      </c>
      <c r="EN8" s="34" t="s">
        <v>317</v>
      </c>
      <c r="EO8" s="34" t="s">
        <v>318</v>
      </c>
      <c r="EP8" s="34" t="s">
        <v>507</v>
      </c>
      <c r="EQ8" s="34" t="s">
        <v>319</v>
      </c>
      <c r="ER8" s="34" t="s">
        <v>320</v>
      </c>
      <c r="ES8" s="34" t="s">
        <v>509</v>
      </c>
      <c r="ET8" s="34" t="s">
        <v>322</v>
      </c>
      <c r="EU8" s="34" t="s">
        <v>323</v>
      </c>
      <c r="EV8" s="34" t="s">
        <v>510</v>
      </c>
      <c r="EW8" s="34" t="s">
        <v>322</v>
      </c>
      <c r="EX8" s="34" t="s">
        <v>323</v>
      </c>
      <c r="EY8" s="34" t="s">
        <v>512</v>
      </c>
      <c r="EZ8" s="34" t="s">
        <v>144</v>
      </c>
      <c r="FA8" s="34" t="s">
        <v>514</v>
      </c>
      <c r="FB8" s="34" t="s">
        <v>148</v>
      </c>
      <c r="FC8" s="34" t="s">
        <v>304</v>
      </c>
      <c r="FD8" s="34" t="s">
        <v>305</v>
      </c>
      <c r="FE8" s="34" t="s">
        <v>336</v>
      </c>
      <c r="FF8" s="34" t="s">
        <v>324</v>
      </c>
      <c r="FG8" s="34" t="s">
        <v>516</v>
      </c>
      <c r="FH8" s="34" t="s">
        <v>517</v>
      </c>
      <c r="FI8" s="34" t="s">
        <v>16</v>
      </c>
      <c r="FJ8" s="34" t="s">
        <v>17</v>
      </c>
      <c r="FK8" s="34" t="s">
        <v>134</v>
      </c>
      <c r="FL8" s="34" t="s">
        <v>519</v>
      </c>
      <c r="FM8" s="34" t="s">
        <v>520</v>
      </c>
      <c r="FN8" s="34" t="s">
        <v>521</v>
      </c>
      <c r="FO8" s="34" t="s">
        <v>523</v>
      </c>
      <c r="FP8" s="34" t="s">
        <v>524</v>
      </c>
      <c r="FQ8" s="34" t="s">
        <v>526</v>
      </c>
      <c r="FR8" s="34" t="s">
        <v>326</v>
      </c>
      <c r="FS8" s="34" t="s">
        <v>527</v>
      </c>
      <c r="FT8" s="34" t="s">
        <v>528</v>
      </c>
      <c r="FU8" s="34" t="s">
        <v>327</v>
      </c>
      <c r="FV8" s="34" t="s">
        <v>328</v>
      </c>
      <c r="FW8" s="34" t="s">
        <v>530</v>
      </c>
      <c r="FX8" s="34" t="s">
        <v>532</v>
      </c>
      <c r="FY8" s="34" t="s">
        <v>329</v>
      </c>
      <c r="FZ8" s="34" t="s">
        <v>533</v>
      </c>
      <c r="GA8" s="35" t="s">
        <v>535</v>
      </c>
      <c r="GB8" s="34" t="s">
        <v>536</v>
      </c>
      <c r="GC8" s="35" t="s">
        <v>537</v>
      </c>
      <c r="GD8" s="34" t="s">
        <v>538</v>
      </c>
      <c r="GE8" s="34" t="s">
        <v>539</v>
      </c>
      <c r="GF8" s="34" t="s">
        <v>540</v>
      </c>
      <c r="GG8" s="35" t="s">
        <v>138</v>
      </c>
      <c r="GH8" s="34" t="s">
        <v>331</v>
      </c>
      <c r="GI8" s="35" t="s">
        <v>332</v>
      </c>
      <c r="GJ8" s="35" t="s">
        <v>543</v>
      </c>
      <c r="GK8" s="34" t="s">
        <v>172</v>
      </c>
      <c r="GL8" s="35" t="s">
        <v>333</v>
      </c>
      <c r="GM8" s="35" t="s">
        <v>152</v>
      </c>
      <c r="GN8" s="34" t="s">
        <v>154</v>
      </c>
      <c r="GO8" s="35" t="s">
        <v>336</v>
      </c>
      <c r="GP8" s="35" t="s">
        <v>334</v>
      </c>
      <c r="GQ8" s="34" t="s">
        <v>335</v>
      </c>
      <c r="GR8" s="35" t="s">
        <v>546</v>
      </c>
      <c r="GS8" s="35" t="s">
        <v>547</v>
      </c>
      <c r="GT8" s="34" t="s">
        <v>338</v>
      </c>
      <c r="GU8" s="35" t="s">
        <v>548</v>
      </c>
      <c r="GV8" s="35" t="s">
        <v>549</v>
      </c>
      <c r="GW8" s="34" t="s">
        <v>550</v>
      </c>
      <c r="GX8" s="35" t="s">
        <v>551</v>
      </c>
      <c r="GY8" s="35" t="s">
        <v>341</v>
      </c>
      <c r="GZ8" s="34" t="s">
        <v>342</v>
      </c>
      <c r="HA8" s="35" t="s">
        <v>343</v>
      </c>
      <c r="HB8" s="34" t="s">
        <v>177</v>
      </c>
      <c r="HC8" s="34" t="s">
        <v>553</v>
      </c>
      <c r="HD8" s="34" t="s">
        <v>344</v>
      </c>
      <c r="HE8" s="34" t="s">
        <v>86</v>
      </c>
      <c r="HF8" s="34" t="s">
        <v>156</v>
      </c>
      <c r="HG8" s="34" t="s">
        <v>155</v>
      </c>
      <c r="HH8" s="34" t="s">
        <v>40</v>
      </c>
      <c r="HI8" s="34" t="s">
        <v>41</v>
      </c>
      <c r="HJ8" s="34" t="s">
        <v>90</v>
      </c>
      <c r="HK8" s="34" t="s">
        <v>556</v>
      </c>
      <c r="HL8" s="34" t="s">
        <v>345</v>
      </c>
      <c r="HM8" s="34" t="s">
        <v>557</v>
      </c>
      <c r="HN8" s="34" t="s">
        <v>559</v>
      </c>
      <c r="HO8" s="34" t="s">
        <v>560</v>
      </c>
      <c r="HP8" s="34" t="s">
        <v>561</v>
      </c>
      <c r="HQ8" s="34" t="s">
        <v>350</v>
      </c>
      <c r="HR8" s="34" t="s">
        <v>351</v>
      </c>
      <c r="HS8" s="34" t="s">
        <v>562</v>
      </c>
      <c r="HT8" s="34" t="s">
        <v>594</v>
      </c>
      <c r="HU8" s="34" t="s">
        <v>348</v>
      </c>
      <c r="HV8" s="34" t="s">
        <v>563</v>
      </c>
      <c r="HW8" s="34" t="s">
        <v>564</v>
      </c>
      <c r="HX8" s="34" t="s">
        <v>565</v>
      </c>
      <c r="HY8" s="34" t="s">
        <v>566</v>
      </c>
      <c r="HZ8" s="34" t="s">
        <v>568</v>
      </c>
      <c r="IA8" s="34" t="s">
        <v>569</v>
      </c>
      <c r="IB8" s="34" t="s">
        <v>570</v>
      </c>
      <c r="IC8" s="34" t="s">
        <v>572</v>
      </c>
      <c r="ID8" s="34" t="s">
        <v>573</v>
      </c>
      <c r="IE8" s="34" t="s">
        <v>574</v>
      </c>
      <c r="IF8" s="34" t="s">
        <v>353</v>
      </c>
      <c r="IG8" s="34" t="s">
        <v>354</v>
      </c>
      <c r="IH8" s="34" t="s">
        <v>575</v>
      </c>
      <c r="II8" s="34" t="s">
        <v>135</v>
      </c>
      <c r="IJ8" s="34" t="s">
        <v>151</v>
      </c>
      <c r="IK8" s="34" t="s">
        <v>146</v>
      </c>
      <c r="IL8" s="34" t="s">
        <v>578</v>
      </c>
      <c r="IM8" s="34" t="s">
        <v>579</v>
      </c>
      <c r="IN8" s="34" t="s">
        <v>580</v>
      </c>
      <c r="IO8" s="34" t="s">
        <v>582</v>
      </c>
      <c r="IP8" s="34" t="s">
        <v>583</v>
      </c>
      <c r="IQ8" s="34" t="s">
        <v>584</v>
      </c>
      <c r="IR8" s="34" t="s">
        <v>586</v>
      </c>
      <c r="IS8" s="34" t="s">
        <v>587</v>
      </c>
      <c r="IT8" s="34" t="s">
        <v>588</v>
      </c>
    </row>
    <row r="9" spans="1:254" ht="15.75">
      <c r="A9" s="1">
        <v>1</v>
      </c>
      <c r="B9" s="36" t="s">
        <v>674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75">
      <c r="A10" s="1">
        <v>2</v>
      </c>
      <c r="B10" s="36" t="s">
        <v>664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75">
      <c r="A11" s="1">
        <v>3</v>
      </c>
      <c r="B11" s="36" t="s">
        <v>675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75">
      <c r="A12" s="1">
        <v>4</v>
      </c>
      <c r="B12" s="36" t="s">
        <v>665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/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>
        <v>1</v>
      </c>
      <c r="AT12" s="3"/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>
        <v>1</v>
      </c>
      <c r="BF12" s="3"/>
      <c r="BG12" s="3"/>
      <c r="BH12" s="3">
        <v>1</v>
      </c>
      <c r="BI12" s="3"/>
      <c r="BJ12" s="3"/>
      <c r="BK12" s="3">
        <v>1</v>
      </c>
      <c r="BL12" s="3"/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>
        <v>1</v>
      </c>
      <c r="CM12" s="3"/>
      <c r="CN12" s="3"/>
      <c r="CO12" s="3">
        <v>1</v>
      </c>
      <c r="CP12" s="3"/>
      <c r="CQ12" s="3"/>
      <c r="CR12" s="3">
        <v>1</v>
      </c>
      <c r="CS12" s="3"/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5.75">
      <c r="A13" s="1">
        <v>5</v>
      </c>
      <c r="B13" s="36" t="s">
        <v>666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>
        <v>1</v>
      </c>
      <c r="AI13" s="3"/>
      <c r="AJ13" s="3"/>
      <c r="AK13" s="3">
        <v>1</v>
      </c>
      <c r="AL13" s="3"/>
      <c r="AM13" s="3"/>
      <c r="AN13" s="3">
        <v>1</v>
      </c>
      <c r="AO13" s="3"/>
      <c r="AP13" s="3"/>
      <c r="AQ13" s="3">
        <v>1</v>
      </c>
      <c r="AR13" s="3"/>
      <c r="AS13" s="3"/>
      <c r="AT13" s="3">
        <v>1</v>
      </c>
      <c r="AU13" s="3"/>
      <c r="AV13" s="3"/>
      <c r="AW13" s="3">
        <v>1</v>
      </c>
      <c r="AX13" s="3"/>
      <c r="AY13" s="3"/>
      <c r="AZ13" s="3">
        <v>1</v>
      </c>
      <c r="BA13" s="3"/>
      <c r="BB13" s="3"/>
      <c r="BC13" s="3">
        <v>1</v>
      </c>
      <c r="BD13" s="3"/>
      <c r="BE13" s="3"/>
      <c r="BF13" s="3">
        <v>1</v>
      </c>
      <c r="BG13" s="3"/>
      <c r="BH13" s="3"/>
      <c r="BI13" s="3">
        <v>1</v>
      </c>
      <c r="BJ13" s="3"/>
      <c r="BK13" s="3"/>
      <c r="BL13" s="3">
        <v>1</v>
      </c>
      <c r="BM13" s="3"/>
      <c r="BN13" s="3"/>
      <c r="BO13" s="3">
        <v>1</v>
      </c>
      <c r="BP13" s="3"/>
      <c r="BQ13" s="3"/>
      <c r="BR13" s="3">
        <v>1</v>
      </c>
      <c r="BS13" s="3"/>
      <c r="BT13" s="3"/>
      <c r="BU13" s="3">
        <v>1</v>
      </c>
      <c r="BV13" s="3"/>
      <c r="BW13" s="3"/>
      <c r="BX13" s="3">
        <v>1</v>
      </c>
      <c r="BY13" s="3"/>
      <c r="BZ13" s="3"/>
      <c r="CA13" s="3">
        <v>1</v>
      </c>
      <c r="CB13" s="3"/>
      <c r="CC13" s="3"/>
      <c r="CD13" s="3">
        <v>1</v>
      </c>
      <c r="CE13" s="3"/>
      <c r="CF13" s="3"/>
      <c r="CG13" s="3">
        <v>1</v>
      </c>
      <c r="CH13" s="3"/>
      <c r="CI13" s="3"/>
      <c r="CJ13" s="3">
        <v>1</v>
      </c>
      <c r="CK13" s="3"/>
      <c r="CL13" s="3"/>
      <c r="CM13" s="3">
        <v>1</v>
      </c>
      <c r="CN13" s="3"/>
      <c r="CO13" s="3"/>
      <c r="CP13" s="3">
        <v>1</v>
      </c>
      <c r="CQ13" s="3"/>
      <c r="CR13" s="3"/>
      <c r="CS13" s="3">
        <v>1</v>
      </c>
      <c r="CT13" s="3"/>
      <c r="CU13" s="3"/>
      <c r="CV13" s="3">
        <v>1</v>
      </c>
      <c r="CW13" s="3"/>
      <c r="CX13" s="3"/>
      <c r="CY13" s="3">
        <v>1</v>
      </c>
      <c r="CZ13" s="3"/>
      <c r="DA13" s="3"/>
      <c r="DB13" s="3">
        <v>1</v>
      </c>
      <c r="DC13" s="3"/>
      <c r="DD13" s="3"/>
      <c r="DE13" s="3">
        <v>1</v>
      </c>
      <c r="DF13" s="3"/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>
        <v>1</v>
      </c>
      <c r="DR13" s="3"/>
      <c r="DS13" s="3"/>
      <c r="DT13" s="3">
        <v>1</v>
      </c>
      <c r="DU13" s="3"/>
      <c r="DV13" s="3"/>
      <c r="DW13" s="3">
        <v>1</v>
      </c>
      <c r="DX13" s="3"/>
      <c r="DY13" s="3"/>
      <c r="DZ13" s="3">
        <v>1</v>
      </c>
      <c r="EA13" s="3"/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/>
      <c r="EO13" s="3">
        <v>1</v>
      </c>
      <c r="EP13" s="3"/>
      <c r="EQ13" s="3"/>
      <c r="ER13" s="3">
        <v>1</v>
      </c>
      <c r="ES13" s="3"/>
      <c r="ET13" s="3"/>
      <c r="EU13" s="3">
        <v>1</v>
      </c>
      <c r="EV13" s="3"/>
      <c r="EW13" s="3"/>
      <c r="EX13" s="3">
        <v>1</v>
      </c>
      <c r="EY13" s="3"/>
      <c r="EZ13" s="3"/>
      <c r="FA13" s="3">
        <v>1</v>
      </c>
      <c r="FB13" s="3"/>
      <c r="FC13" s="3"/>
      <c r="FD13" s="3">
        <v>1</v>
      </c>
      <c r="FE13" s="3"/>
      <c r="FF13" s="3"/>
      <c r="FG13" s="3">
        <v>1</v>
      </c>
      <c r="FH13" s="3"/>
      <c r="FI13" s="3"/>
      <c r="FJ13" s="3">
        <v>1</v>
      </c>
      <c r="FK13" s="3"/>
      <c r="FL13" s="3"/>
      <c r="FM13" s="3">
        <v>1</v>
      </c>
      <c r="FN13" s="3"/>
      <c r="FO13" s="3"/>
      <c r="FP13" s="3">
        <v>1</v>
      </c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/>
      <c r="GB13" s="3">
        <v>1</v>
      </c>
      <c r="GC13" s="3"/>
      <c r="GD13" s="3"/>
      <c r="GE13" s="3">
        <v>1</v>
      </c>
      <c r="GF13" s="3"/>
      <c r="GG13" s="3"/>
      <c r="GH13" s="3">
        <v>1</v>
      </c>
      <c r="GI13" s="3"/>
      <c r="GJ13" s="3"/>
      <c r="GK13" s="3">
        <v>1</v>
      </c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/>
      <c r="GW13" s="3">
        <v>1</v>
      </c>
      <c r="GX13" s="3"/>
      <c r="GY13" s="3"/>
      <c r="GZ13" s="3">
        <v>1</v>
      </c>
      <c r="HA13" s="3"/>
      <c r="HB13" s="3"/>
      <c r="HC13" s="3">
        <v>1</v>
      </c>
      <c r="HD13" s="3"/>
      <c r="HE13" s="3"/>
      <c r="HF13" s="3">
        <v>1</v>
      </c>
      <c r="HG13" s="3"/>
      <c r="HH13" s="3"/>
      <c r="HI13" s="3">
        <v>1</v>
      </c>
      <c r="HJ13" s="3"/>
      <c r="HK13" s="3"/>
      <c r="HL13" s="3">
        <v>1</v>
      </c>
      <c r="HM13" s="3"/>
      <c r="HN13" s="3"/>
      <c r="HO13" s="3">
        <v>1</v>
      </c>
      <c r="HP13" s="3"/>
      <c r="HQ13" s="3"/>
      <c r="HR13" s="3">
        <v>1</v>
      </c>
      <c r="HS13" s="3"/>
      <c r="HT13" s="3"/>
      <c r="HU13" s="3">
        <v>1</v>
      </c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ht="15.75">
      <c r="A14" s="1">
        <v>6</v>
      </c>
      <c r="B14" s="36" t="s">
        <v>667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3">
        <v>1</v>
      </c>
      <c r="GT14" s="3"/>
      <c r="GU14" s="3"/>
      <c r="GV14" s="3">
        <v>1</v>
      </c>
      <c r="GW14" s="3"/>
      <c r="GX14" s="3"/>
      <c r="GY14" s="3">
        <v>1</v>
      </c>
      <c r="GZ14" s="3"/>
      <c r="HA14" s="3"/>
      <c r="HB14" s="3">
        <v>1</v>
      </c>
      <c r="HC14" s="3"/>
      <c r="HD14" s="3"/>
      <c r="HE14" s="3">
        <v>1</v>
      </c>
      <c r="HF14" s="3"/>
      <c r="HG14" s="3"/>
      <c r="HH14" s="3">
        <v>1</v>
      </c>
      <c r="HI14" s="3"/>
      <c r="HJ14" s="3"/>
      <c r="HK14" s="3">
        <v>1</v>
      </c>
      <c r="HL14" s="3"/>
      <c r="HM14" s="3"/>
      <c r="HN14" s="3">
        <v>1</v>
      </c>
      <c r="HO14" s="3"/>
      <c r="HP14" s="3"/>
      <c r="HQ14" s="3">
        <v>1</v>
      </c>
      <c r="HR14" s="3"/>
      <c r="HS14" s="3"/>
      <c r="HT14" s="3">
        <v>1</v>
      </c>
      <c r="HU14" s="3"/>
      <c r="HV14" s="3"/>
      <c r="HW14" s="3">
        <v>1</v>
      </c>
      <c r="HX14" s="3"/>
      <c r="HY14" s="3"/>
      <c r="HZ14" s="3">
        <v>1</v>
      </c>
      <c r="IA14" s="3"/>
      <c r="IB14" s="3"/>
      <c r="IC14" s="3">
        <v>1</v>
      </c>
      <c r="ID14" s="3"/>
      <c r="IE14" s="3"/>
      <c r="IF14" s="3">
        <v>1</v>
      </c>
      <c r="IG14" s="3"/>
      <c r="IH14" s="3"/>
      <c r="II14" s="3">
        <v>1</v>
      </c>
      <c r="IJ14" s="3"/>
      <c r="IK14" s="3"/>
      <c r="IL14" s="3">
        <v>1</v>
      </c>
      <c r="IM14" s="3"/>
      <c r="IN14" s="3"/>
      <c r="IO14" s="3">
        <v>1</v>
      </c>
      <c r="IP14" s="3"/>
      <c r="IQ14" s="3"/>
      <c r="IR14" s="3">
        <v>1</v>
      </c>
      <c r="IS14" s="3"/>
      <c r="IT14" s="3"/>
    </row>
    <row r="15" spans="1:254" ht="15.75">
      <c r="A15" s="1">
        <v>7</v>
      </c>
      <c r="B15" s="36" t="s">
        <v>668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3"/>
      <c r="GT15" s="3">
        <v>1</v>
      </c>
      <c r="GU15" s="3"/>
      <c r="GV15" s="3"/>
      <c r="GW15" s="3">
        <v>1</v>
      </c>
      <c r="GX15" s="3"/>
      <c r="GY15" s="3"/>
      <c r="GZ15" s="3">
        <v>1</v>
      </c>
      <c r="HA15" s="3"/>
      <c r="HB15" s="3"/>
      <c r="HC15" s="3">
        <v>1</v>
      </c>
      <c r="HD15" s="3"/>
      <c r="HE15" s="3"/>
      <c r="HF15" s="3">
        <v>1</v>
      </c>
      <c r="HG15" s="3"/>
      <c r="HH15" s="3"/>
      <c r="HI15" s="3">
        <v>1</v>
      </c>
      <c r="HJ15" s="3"/>
      <c r="HK15" s="3"/>
      <c r="HL15" s="3">
        <v>1</v>
      </c>
      <c r="HM15" s="3"/>
      <c r="HN15" s="3"/>
      <c r="HO15" s="3">
        <v>1</v>
      </c>
      <c r="HP15" s="3"/>
      <c r="HQ15" s="3"/>
      <c r="HR15" s="3">
        <v>1</v>
      </c>
      <c r="HS15" s="3"/>
      <c r="HT15" s="3"/>
      <c r="HU15" s="3">
        <v>1</v>
      </c>
      <c r="HV15" s="3"/>
      <c r="HW15" s="3"/>
      <c r="HX15" s="3">
        <v>1</v>
      </c>
      <c r="HY15" s="3"/>
      <c r="HZ15" s="3"/>
      <c r="IA15" s="3">
        <v>1</v>
      </c>
      <c r="IB15" s="3"/>
      <c r="IC15" s="3"/>
      <c r="ID15" s="3">
        <v>1</v>
      </c>
      <c r="IE15" s="3"/>
      <c r="IF15" s="3"/>
      <c r="IG15" s="3">
        <v>1</v>
      </c>
      <c r="IH15" s="3"/>
      <c r="II15" s="3"/>
      <c r="IJ15" s="3">
        <v>1</v>
      </c>
      <c r="IK15" s="3"/>
      <c r="IL15" s="3"/>
      <c r="IM15" s="3">
        <v>1</v>
      </c>
      <c r="IN15" s="3"/>
      <c r="IO15" s="3"/>
      <c r="IP15" s="3">
        <v>1</v>
      </c>
      <c r="IQ15" s="3"/>
      <c r="IR15" s="3"/>
      <c r="IS15" s="3">
        <v>1</v>
      </c>
      <c r="IT15" s="3"/>
    </row>
    <row r="16" spans="1:254" ht="15.75">
      <c r="A16" s="2">
        <v>8</v>
      </c>
      <c r="B16" s="36" t="s">
        <v>669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ht="15.75">
      <c r="A17" s="2">
        <v>9</v>
      </c>
      <c r="B17" s="36" t="s">
        <v>670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3">
        <v>1</v>
      </c>
      <c r="GT17" s="3"/>
      <c r="GU17" s="3"/>
      <c r="GV17" s="3">
        <v>1</v>
      </c>
      <c r="GW17" s="3"/>
      <c r="GX17" s="3"/>
      <c r="GY17" s="3">
        <v>1</v>
      </c>
      <c r="GZ17" s="3"/>
      <c r="HA17" s="3"/>
      <c r="HB17" s="3">
        <v>1</v>
      </c>
      <c r="HC17" s="3"/>
      <c r="HD17" s="3"/>
      <c r="HE17" s="3">
        <v>1</v>
      </c>
      <c r="HF17" s="3"/>
      <c r="HG17" s="3"/>
      <c r="HH17" s="3">
        <v>1</v>
      </c>
      <c r="HI17" s="3"/>
      <c r="HJ17" s="3"/>
      <c r="HK17" s="3">
        <v>1</v>
      </c>
      <c r="HL17" s="3"/>
      <c r="HM17" s="3"/>
      <c r="HN17" s="3">
        <v>1</v>
      </c>
      <c r="HO17" s="3"/>
      <c r="HP17" s="3"/>
      <c r="HQ17" s="3">
        <v>1</v>
      </c>
      <c r="HR17" s="3"/>
      <c r="HS17" s="3"/>
      <c r="HT17" s="3">
        <v>1</v>
      </c>
      <c r="HU17" s="3"/>
      <c r="HV17" s="3"/>
      <c r="HW17" s="3">
        <v>1</v>
      </c>
      <c r="HX17" s="3"/>
      <c r="HY17" s="3"/>
      <c r="HZ17" s="3">
        <v>1</v>
      </c>
      <c r="IA17" s="3"/>
      <c r="IB17" s="3"/>
      <c r="IC17" s="3">
        <v>1</v>
      </c>
      <c r="ID17" s="3"/>
      <c r="IE17" s="3"/>
      <c r="IF17" s="3">
        <v>1</v>
      </c>
      <c r="IG17" s="3"/>
      <c r="IH17" s="3"/>
      <c r="II17" s="3">
        <v>1</v>
      </c>
      <c r="IJ17" s="3"/>
      <c r="IK17" s="3"/>
      <c r="IL17" s="3">
        <v>1</v>
      </c>
      <c r="IM17" s="3"/>
      <c r="IN17" s="3"/>
      <c r="IO17" s="3">
        <v>1</v>
      </c>
      <c r="IP17" s="3"/>
      <c r="IQ17" s="3"/>
      <c r="IR17" s="3">
        <v>1</v>
      </c>
      <c r="IS17" s="3"/>
      <c r="IT17" s="3"/>
    </row>
    <row r="18" spans="1:254" ht="15.75">
      <c r="A18" s="2">
        <v>10</v>
      </c>
      <c r="B18" s="36" t="s">
        <v>671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</row>
    <row r="19" spans="1:254" ht="15.75">
      <c r="A19" s="2">
        <v>11</v>
      </c>
      <c r="B19" s="36" t="s">
        <v>672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</row>
    <row r="20" spans="1:254" ht="15.75">
      <c r="A20" s="2">
        <v>12</v>
      </c>
      <c r="B20" s="36" t="s">
        <v>673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</row>
    <row r="21" spans="1:254">
      <c r="A21" s="55" t="s">
        <v>157</v>
      </c>
      <c r="B21" s="56"/>
      <c r="C21" s="2">
        <f t="shared" ref="C21:BN21" si="0">SUM(C9:C20)</f>
        <v>9</v>
      </c>
      <c r="D21" s="2">
        <f t="shared" si="0"/>
        <v>3</v>
      </c>
      <c r="E21" s="2">
        <f t="shared" si="0"/>
        <v>0</v>
      </c>
      <c r="F21" s="2">
        <f t="shared" si="0"/>
        <v>9</v>
      </c>
      <c r="G21" s="2">
        <f t="shared" si="0"/>
        <v>3</v>
      </c>
      <c r="H21" s="2">
        <f t="shared" si="0"/>
        <v>0</v>
      </c>
      <c r="I21" s="2">
        <f t="shared" si="0"/>
        <v>9</v>
      </c>
      <c r="J21" s="2">
        <f t="shared" si="0"/>
        <v>3</v>
      </c>
      <c r="K21" s="2">
        <f t="shared" si="0"/>
        <v>0</v>
      </c>
      <c r="L21" s="2">
        <f t="shared" si="0"/>
        <v>9</v>
      </c>
      <c r="M21" s="2">
        <f t="shared" si="0"/>
        <v>3</v>
      </c>
      <c r="N21" s="2">
        <f t="shared" si="0"/>
        <v>0</v>
      </c>
      <c r="O21" s="2">
        <f t="shared" si="0"/>
        <v>9</v>
      </c>
      <c r="P21" s="2">
        <f t="shared" si="0"/>
        <v>3</v>
      </c>
      <c r="Q21" s="2">
        <f t="shared" si="0"/>
        <v>0</v>
      </c>
      <c r="R21" s="2">
        <f t="shared" si="0"/>
        <v>9</v>
      </c>
      <c r="S21" s="2">
        <f t="shared" si="0"/>
        <v>3</v>
      </c>
      <c r="T21" s="2">
        <f t="shared" si="0"/>
        <v>0</v>
      </c>
      <c r="U21" s="2">
        <f t="shared" si="0"/>
        <v>9</v>
      </c>
      <c r="V21" s="2">
        <f t="shared" si="0"/>
        <v>3</v>
      </c>
      <c r="W21" s="2">
        <f t="shared" si="0"/>
        <v>0</v>
      </c>
      <c r="X21" s="2">
        <f t="shared" si="0"/>
        <v>8</v>
      </c>
      <c r="Y21" s="2">
        <f t="shared" si="0"/>
        <v>4</v>
      </c>
      <c r="Z21" s="2">
        <f t="shared" si="0"/>
        <v>0</v>
      </c>
      <c r="AA21" s="2">
        <f t="shared" si="0"/>
        <v>8</v>
      </c>
      <c r="AB21" s="2">
        <f t="shared" si="0"/>
        <v>4</v>
      </c>
      <c r="AC21" s="2">
        <f t="shared" si="0"/>
        <v>0</v>
      </c>
      <c r="AD21" s="2">
        <f t="shared" si="0"/>
        <v>8</v>
      </c>
      <c r="AE21" s="2">
        <f t="shared" si="0"/>
        <v>4</v>
      </c>
      <c r="AF21" s="2">
        <f t="shared" si="0"/>
        <v>0</v>
      </c>
      <c r="AG21" s="2">
        <f t="shared" si="0"/>
        <v>8</v>
      </c>
      <c r="AH21" s="2">
        <f t="shared" si="0"/>
        <v>4</v>
      </c>
      <c r="AI21" s="2">
        <f t="shared" si="0"/>
        <v>0</v>
      </c>
      <c r="AJ21" s="2">
        <f t="shared" si="0"/>
        <v>8</v>
      </c>
      <c r="AK21" s="2">
        <f t="shared" si="0"/>
        <v>4</v>
      </c>
      <c r="AL21" s="2">
        <f t="shared" si="0"/>
        <v>0</v>
      </c>
      <c r="AM21" s="2">
        <f t="shared" si="0"/>
        <v>8</v>
      </c>
      <c r="AN21" s="2">
        <f t="shared" si="0"/>
        <v>4</v>
      </c>
      <c r="AO21" s="2">
        <f t="shared" si="0"/>
        <v>0</v>
      </c>
      <c r="AP21" s="2">
        <f t="shared" si="0"/>
        <v>8</v>
      </c>
      <c r="AQ21" s="2">
        <f t="shared" si="0"/>
        <v>4</v>
      </c>
      <c r="AR21" s="2">
        <f t="shared" si="0"/>
        <v>0</v>
      </c>
      <c r="AS21" s="2">
        <f t="shared" si="0"/>
        <v>8</v>
      </c>
      <c r="AT21" s="2">
        <f t="shared" si="0"/>
        <v>4</v>
      </c>
      <c r="AU21" s="2">
        <f t="shared" si="0"/>
        <v>0</v>
      </c>
      <c r="AV21" s="2">
        <f t="shared" si="0"/>
        <v>8</v>
      </c>
      <c r="AW21" s="2">
        <f t="shared" si="0"/>
        <v>4</v>
      </c>
      <c r="AX21" s="2">
        <f t="shared" si="0"/>
        <v>0</v>
      </c>
      <c r="AY21" s="2">
        <f t="shared" si="0"/>
        <v>8</v>
      </c>
      <c r="AZ21" s="2">
        <f t="shared" si="0"/>
        <v>4</v>
      </c>
      <c r="BA21" s="2">
        <f t="shared" si="0"/>
        <v>0</v>
      </c>
      <c r="BB21" s="2">
        <f t="shared" si="0"/>
        <v>8</v>
      </c>
      <c r="BC21" s="2">
        <f t="shared" si="0"/>
        <v>4</v>
      </c>
      <c r="BD21" s="2">
        <f t="shared" si="0"/>
        <v>0</v>
      </c>
      <c r="BE21" s="2">
        <f t="shared" si="0"/>
        <v>8</v>
      </c>
      <c r="BF21" s="2">
        <f t="shared" si="0"/>
        <v>4</v>
      </c>
      <c r="BG21" s="2">
        <f t="shared" si="0"/>
        <v>0</v>
      </c>
      <c r="BH21" s="2">
        <f t="shared" si="0"/>
        <v>8</v>
      </c>
      <c r="BI21" s="2">
        <f t="shared" si="0"/>
        <v>4</v>
      </c>
      <c r="BJ21" s="2">
        <f t="shared" si="0"/>
        <v>0</v>
      </c>
      <c r="BK21" s="2">
        <f t="shared" si="0"/>
        <v>8</v>
      </c>
      <c r="BL21" s="2">
        <f t="shared" si="0"/>
        <v>4</v>
      </c>
      <c r="BM21" s="2">
        <f t="shared" si="0"/>
        <v>0</v>
      </c>
      <c r="BN21" s="2">
        <f t="shared" si="0"/>
        <v>8</v>
      </c>
      <c r="BO21" s="2">
        <f t="shared" ref="BO21:DZ21" si="1">SUM(BO9:BO20)</f>
        <v>4</v>
      </c>
      <c r="BP21" s="2">
        <f t="shared" si="1"/>
        <v>0</v>
      </c>
      <c r="BQ21" s="2">
        <f t="shared" si="1"/>
        <v>8</v>
      </c>
      <c r="BR21" s="2">
        <f t="shared" si="1"/>
        <v>4</v>
      </c>
      <c r="BS21" s="2">
        <f t="shared" si="1"/>
        <v>0</v>
      </c>
      <c r="BT21" s="2">
        <f t="shared" si="1"/>
        <v>8</v>
      </c>
      <c r="BU21" s="2">
        <f t="shared" si="1"/>
        <v>4</v>
      </c>
      <c r="BV21" s="2">
        <f t="shared" si="1"/>
        <v>0</v>
      </c>
      <c r="BW21" s="2">
        <f t="shared" si="1"/>
        <v>8</v>
      </c>
      <c r="BX21" s="2">
        <f t="shared" si="1"/>
        <v>4</v>
      </c>
      <c r="BY21" s="2">
        <f t="shared" si="1"/>
        <v>0</v>
      </c>
      <c r="BZ21" s="2">
        <f t="shared" si="1"/>
        <v>8</v>
      </c>
      <c r="CA21" s="2">
        <f t="shared" si="1"/>
        <v>4</v>
      </c>
      <c r="CB21" s="2">
        <f t="shared" si="1"/>
        <v>0</v>
      </c>
      <c r="CC21" s="2">
        <f t="shared" si="1"/>
        <v>8</v>
      </c>
      <c r="CD21" s="2">
        <f t="shared" si="1"/>
        <v>4</v>
      </c>
      <c r="CE21" s="2">
        <f t="shared" si="1"/>
        <v>0</v>
      </c>
      <c r="CF21" s="2">
        <f t="shared" si="1"/>
        <v>8</v>
      </c>
      <c r="CG21" s="2">
        <f t="shared" si="1"/>
        <v>4</v>
      </c>
      <c r="CH21" s="2">
        <f t="shared" si="1"/>
        <v>0</v>
      </c>
      <c r="CI21" s="2">
        <f t="shared" si="1"/>
        <v>8</v>
      </c>
      <c r="CJ21" s="2">
        <f t="shared" si="1"/>
        <v>4</v>
      </c>
      <c r="CK21" s="2">
        <f t="shared" si="1"/>
        <v>0</v>
      </c>
      <c r="CL21" s="2">
        <f t="shared" si="1"/>
        <v>8</v>
      </c>
      <c r="CM21" s="2">
        <f t="shared" si="1"/>
        <v>4</v>
      </c>
      <c r="CN21" s="2">
        <f t="shared" si="1"/>
        <v>0</v>
      </c>
      <c r="CO21" s="2">
        <f t="shared" si="1"/>
        <v>8</v>
      </c>
      <c r="CP21" s="2">
        <f t="shared" si="1"/>
        <v>4</v>
      </c>
      <c r="CQ21" s="2">
        <f t="shared" si="1"/>
        <v>0</v>
      </c>
      <c r="CR21" s="2">
        <f t="shared" si="1"/>
        <v>8</v>
      </c>
      <c r="CS21" s="2">
        <f t="shared" si="1"/>
        <v>4</v>
      </c>
      <c r="CT21" s="2">
        <f t="shared" si="1"/>
        <v>0</v>
      </c>
      <c r="CU21" s="2">
        <f t="shared" si="1"/>
        <v>8</v>
      </c>
      <c r="CV21" s="2">
        <f t="shared" si="1"/>
        <v>4</v>
      </c>
      <c r="CW21" s="2">
        <f t="shared" si="1"/>
        <v>0</v>
      </c>
      <c r="CX21" s="2">
        <f t="shared" si="1"/>
        <v>8</v>
      </c>
      <c r="CY21" s="2">
        <f t="shared" si="1"/>
        <v>4</v>
      </c>
      <c r="CZ21" s="2">
        <f t="shared" si="1"/>
        <v>0</v>
      </c>
      <c r="DA21" s="2">
        <f t="shared" si="1"/>
        <v>8</v>
      </c>
      <c r="DB21" s="2">
        <f t="shared" si="1"/>
        <v>4</v>
      </c>
      <c r="DC21" s="2">
        <f t="shared" si="1"/>
        <v>0</v>
      </c>
      <c r="DD21" s="2">
        <f t="shared" si="1"/>
        <v>9</v>
      </c>
      <c r="DE21" s="2">
        <f t="shared" si="1"/>
        <v>3</v>
      </c>
      <c r="DF21" s="2">
        <f t="shared" si="1"/>
        <v>0</v>
      </c>
      <c r="DG21" s="2">
        <f t="shared" si="1"/>
        <v>9</v>
      </c>
      <c r="DH21" s="2">
        <f t="shared" si="1"/>
        <v>3</v>
      </c>
      <c r="DI21" s="2">
        <f t="shared" si="1"/>
        <v>0</v>
      </c>
      <c r="DJ21" s="2">
        <f t="shared" si="1"/>
        <v>9</v>
      </c>
      <c r="DK21" s="2">
        <f t="shared" si="1"/>
        <v>3</v>
      </c>
      <c r="DL21" s="2">
        <f t="shared" si="1"/>
        <v>0</v>
      </c>
      <c r="DM21" s="2">
        <f t="shared" si="1"/>
        <v>9</v>
      </c>
      <c r="DN21" s="2">
        <f t="shared" si="1"/>
        <v>3</v>
      </c>
      <c r="DO21" s="2">
        <f t="shared" si="1"/>
        <v>0</v>
      </c>
      <c r="DP21" s="2">
        <f t="shared" si="1"/>
        <v>9</v>
      </c>
      <c r="DQ21" s="2">
        <f t="shared" si="1"/>
        <v>3</v>
      </c>
      <c r="DR21" s="2">
        <f t="shared" si="1"/>
        <v>0</v>
      </c>
      <c r="DS21" s="2">
        <f t="shared" si="1"/>
        <v>9</v>
      </c>
      <c r="DT21" s="2">
        <f t="shared" si="1"/>
        <v>3</v>
      </c>
      <c r="DU21" s="2">
        <f t="shared" si="1"/>
        <v>0</v>
      </c>
      <c r="DV21" s="2">
        <f t="shared" si="1"/>
        <v>9</v>
      </c>
      <c r="DW21" s="2">
        <f t="shared" si="1"/>
        <v>3</v>
      </c>
      <c r="DX21" s="2">
        <f t="shared" si="1"/>
        <v>0</v>
      </c>
      <c r="DY21" s="2">
        <f t="shared" si="1"/>
        <v>9</v>
      </c>
      <c r="DZ21" s="2">
        <f t="shared" si="1"/>
        <v>3</v>
      </c>
      <c r="EA21" s="2">
        <f t="shared" ref="EA21:GL21" si="2">SUM(EA9:EA20)</f>
        <v>0</v>
      </c>
      <c r="EB21" s="2">
        <f t="shared" si="2"/>
        <v>9</v>
      </c>
      <c r="EC21" s="2">
        <f t="shared" si="2"/>
        <v>3</v>
      </c>
      <c r="ED21" s="2">
        <f t="shared" si="2"/>
        <v>0</v>
      </c>
      <c r="EE21" s="2">
        <f t="shared" si="2"/>
        <v>9</v>
      </c>
      <c r="EF21" s="2">
        <f t="shared" si="2"/>
        <v>3</v>
      </c>
      <c r="EG21" s="2">
        <f t="shared" si="2"/>
        <v>0</v>
      </c>
      <c r="EH21" s="2">
        <f t="shared" si="2"/>
        <v>9</v>
      </c>
      <c r="EI21" s="2">
        <f t="shared" si="2"/>
        <v>3</v>
      </c>
      <c r="EJ21" s="2">
        <f t="shared" si="2"/>
        <v>0</v>
      </c>
      <c r="EK21" s="2">
        <f t="shared" si="2"/>
        <v>9</v>
      </c>
      <c r="EL21" s="2">
        <f t="shared" si="2"/>
        <v>3</v>
      </c>
      <c r="EM21" s="2">
        <f t="shared" si="2"/>
        <v>0</v>
      </c>
      <c r="EN21" s="2">
        <f t="shared" si="2"/>
        <v>9</v>
      </c>
      <c r="EO21" s="2">
        <f t="shared" si="2"/>
        <v>3</v>
      </c>
      <c r="EP21" s="2">
        <f t="shared" si="2"/>
        <v>0</v>
      </c>
      <c r="EQ21" s="2">
        <f t="shared" si="2"/>
        <v>9</v>
      </c>
      <c r="ER21" s="2">
        <f t="shared" si="2"/>
        <v>3</v>
      </c>
      <c r="ES21" s="2">
        <f t="shared" si="2"/>
        <v>0</v>
      </c>
      <c r="ET21" s="2">
        <f t="shared" si="2"/>
        <v>9</v>
      </c>
      <c r="EU21" s="2">
        <f t="shared" si="2"/>
        <v>3</v>
      </c>
      <c r="EV21" s="2">
        <f t="shared" si="2"/>
        <v>0</v>
      </c>
      <c r="EW21" s="2">
        <f t="shared" si="2"/>
        <v>9</v>
      </c>
      <c r="EX21" s="2">
        <f t="shared" si="2"/>
        <v>3</v>
      </c>
      <c r="EY21" s="2">
        <f t="shared" si="2"/>
        <v>0</v>
      </c>
      <c r="EZ21" s="2">
        <f t="shared" si="2"/>
        <v>9</v>
      </c>
      <c r="FA21" s="2">
        <f t="shared" si="2"/>
        <v>3</v>
      </c>
      <c r="FB21" s="2">
        <f t="shared" si="2"/>
        <v>0</v>
      </c>
      <c r="FC21" s="2">
        <f t="shared" si="2"/>
        <v>9</v>
      </c>
      <c r="FD21" s="2">
        <f t="shared" si="2"/>
        <v>3</v>
      </c>
      <c r="FE21" s="2">
        <f t="shared" si="2"/>
        <v>0</v>
      </c>
      <c r="FF21" s="2">
        <f t="shared" si="2"/>
        <v>9</v>
      </c>
      <c r="FG21" s="2">
        <f t="shared" si="2"/>
        <v>3</v>
      </c>
      <c r="FH21" s="2">
        <f t="shared" si="2"/>
        <v>0</v>
      </c>
      <c r="FI21" s="2">
        <f t="shared" si="2"/>
        <v>9</v>
      </c>
      <c r="FJ21" s="2">
        <f t="shared" si="2"/>
        <v>3</v>
      </c>
      <c r="FK21" s="2">
        <f t="shared" si="2"/>
        <v>0</v>
      </c>
      <c r="FL21" s="2">
        <f t="shared" si="2"/>
        <v>9</v>
      </c>
      <c r="FM21" s="2">
        <f t="shared" si="2"/>
        <v>3</v>
      </c>
      <c r="FN21" s="2">
        <f t="shared" si="2"/>
        <v>0</v>
      </c>
      <c r="FO21" s="2">
        <f t="shared" si="2"/>
        <v>9</v>
      </c>
      <c r="FP21" s="2">
        <f t="shared" si="2"/>
        <v>3</v>
      </c>
      <c r="FQ21" s="2">
        <f t="shared" si="2"/>
        <v>0</v>
      </c>
      <c r="FR21" s="2">
        <f t="shared" si="2"/>
        <v>9</v>
      </c>
      <c r="FS21" s="2">
        <f t="shared" si="2"/>
        <v>3</v>
      </c>
      <c r="FT21" s="2">
        <f t="shared" si="2"/>
        <v>0</v>
      </c>
      <c r="FU21" s="2">
        <f t="shared" si="2"/>
        <v>9</v>
      </c>
      <c r="FV21" s="2">
        <f t="shared" si="2"/>
        <v>3</v>
      </c>
      <c r="FW21" s="2">
        <f t="shared" si="2"/>
        <v>0</v>
      </c>
      <c r="FX21" s="2">
        <f t="shared" si="2"/>
        <v>9</v>
      </c>
      <c r="FY21" s="2">
        <f t="shared" si="2"/>
        <v>3</v>
      </c>
      <c r="FZ21" s="2">
        <f t="shared" si="2"/>
        <v>0</v>
      </c>
      <c r="GA21" s="2">
        <f t="shared" si="2"/>
        <v>9</v>
      </c>
      <c r="GB21" s="2">
        <f t="shared" si="2"/>
        <v>3</v>
      </c>
      <c r="GC21" s="2">
        <f t="shared" si="2"/>
        <v>0</v>
      </c>
      <c r="GD21" s="2">
        <f t="shared" si="2"/>
        <v>9</v>
      </c>
      <c r="GE21" s="2">
        <f t="shared" si="2"/>
        <v>3</v>
      </c>
      <c r="GF21" s="2">
        <f t="shared" si="2"/>
        <v>0</v>
      </c>
      <c r="GG21" s="2">
        <f t="shared" si="2"/>
        <v>9</v>
      </c>
      <c r="GH21" s="2">
        <f t="shared" si="2"/>
        <v>3</v>
      </c>
      <c r="GI21" s="2">
        <f t="shared" si="2"/>
        <v>0</v>
      </c>
      <c r="GJ21" s="2">
        <f t="shared" si="2"/>
        <v>9</v>
      </c>
      <c r="GK21" s="2">
        <f t="shared" si="2"/>
        <v>3</v>
      </c>
      <c r="GL21" s="2">
        <f t="shared" si="2"/>
        <v>0</v>
      </c>
      <c r="GM21" s="2">
        <f t="shared" ref="GM21:IT21" si="3">SUM(GM9:GM20)</f>
        <v>9</v>
      </c>
      <c r="GN21" s="2">
        <f t="shared" si="3"/>
        <v>3</v>
      </c>
      <c r="GO21" s="2">
        <f t="shared" si="3"/>
        <v>0</v>
      </c>
      <c r="GP21" s="2">
        <f t="shared" si="3"/>
        <v>9</v>
      </c>
      <c r="GQ21" s="2">
        <f t="shared" si="3"/>
        <v>3</v>
      </c>
      <c r="GR21" s="2">
        <f t="shared" si="3"/>
        <v>0</v>
      </c>
      <c r="GS21" s="2">
        <f t="shared" si="3"/>
        <v>9</v>
      </c>
      <c r="GT21" s="2">
        <f t="shared" si="3"/>
        <v>3</v>
      </c>
      <c r="GU21" s="2">
        <f t="shared" si="3"/>
        <v>0</v>
      </c>
      <c r="GV21" s="2">
        <f t="shared" si="3"/>
        <v>9</v>
      </c>
      <c r="GW21" s="2">
        <f t="shared" si="3"/>
        <v>3</v>
      </c>
      <c r="GX21" s="2">
        <f t="shared" si="3"/>
        <v>0</v>
      </c>
      <c r="GY21" s="2">
        <f t="shared" si="3"/>
        <v>9</v>
      </c>
      <c r="GZ21" s="2">
        <f t="shared" si="3"/>
        <v>3</v>
      </c>
      <c r="HA21" s="2">
        <f t="shared" si="3"/>
        <v>0</v>
      </c>
      <c r="HB21" s="2">
        <f t="shared" si="3"/>
        <v>9</v>
      </c>
      <c r="HC21" s="2">
        <f t="shared" si="3"/>
        <v>3</v>
      </c>
      <c r="HD21" s="2">
        <f t="shared" si="3"/>
        <v>0</v>
      </c>
      <c r="HE21" s="2">
        <f t="shared" si="3"/>
        <v>9</v>
      </c>
      <c r="HF21" s="2">
        <f t="shared" si="3"/>
        <v>3</v>
      </c>
      <c r="HG21" s="2">
        <f t="shared" si="3"/>
        <v>0</v>
      </c>
      <c r="HH21" s="2">
        <f t="shared" si="3"/>
        <v>9</v>
      </c>
      <c r="HI21" s="2">
        <f t="shared" si="3"/>
        <v>3</v>
      </c>
      <c r="HJ21" s="2">
        <f t="shared" si="3"/>
        <v>0</v>
      </c>
      <c r="HK21" s="2">
        <f t="shared" si="3"/>
        <v>9</v>
      </c>
      <c r="HL21" s="2">
        <f t="shared" si="3"/>
        <v>3</v>
      </c>
      <c r="HM21" s="2">
        <f t="shared" si="3"/>
        <v>0</v>
      </c>
      <c r="HN21" s="2">
        <f t="shared" si="3"/>
        <v>9</v>
      </c>
      <c r="HO21" s="2">
        <f t="shared" si="3"/>
        <v>3</v>
      </c>
      <c r="HP21" s="2">
        <f t="shared" si="3"/>
        <v>0</v>
      </c>
      <c r="HQ21" s="2">
        <f t="shared" si="3"/>
        <v>9</v>
      </c>
      <c r="HR21" s="2">
        <f t="shared" si="3"/>
        <v>3</v>
      </c>
      <c r="HS21" s="2">
        <f t="shared" si="3"/>
        <v>0</v>
      </c>
      <c r="HT21" s="2">
        <f t="shared" si="3"/>
        <v>9</v>
      </c>
      <c r="HU21" s="2">
        <f t="shared" si="3"/>
        <v>3</v>
      </c>
      <c r="HV21" s="2">
        <f t="shared" si="3"/>
        <v>0</v>
      </c>
      <c r="HW21" s="2">
        <f t="shared" si="3"/>
        <v>9</v>
      </c>
      <c r="HX21" s="2">
        <f t="shared" si="3"/>
        <v>3</v>
      </c>
      <c r="HY21" s="2">
        <f t="shared" si="3"/>
        <v>0</v>
      </c>
      <c r="HZ21" s="2">
        <f t="shared" si="3"/>
        <v>8</v>
      </c>
      <c r="IA21" s="2">
        <f t="shared" si="3"/>
        <v>4</v>
      </c>
      <c r="IB21" s="2">
        <f t="shared" si="3"/>
        <v>0</v>
      </c>
      <c r="IC21" s="2">
        <f t="shared" si="3"/>
        <v>8</v>
      </c>
      <c r="ID21" s="2">
        <f t="shared" si="3"/>
        <v>4</v>
      </c>
      <c r="IE21" s="2">
        <f t="shared" si="3"/>
        <v>0</v>
      </c>
      <c r="IF21" s="2">
        <f t="shared" si="3"/>
        <v>8</v>
      </c>
      <c r="IG21" s="2">
        <f t="shared" si="3"/>
        <v>4</v>
      </c>
      <c r="IH21" s="2">
        <f t="shared" si="3"/>
        <v>0</v>
      </c>
      <c r="II21" s="2">
        <f t="shared" si="3"/>
        <v>8</v>
      </c>
      <c r="IJ21" s="2">
        <f t="shared" si="3"/>
        <v>4</v>
      </c>
      <c r="IK21" s="2">
        <f t="shared" si="3"/>
        <v>0</v>
      </c>
      <c r="IL21" s="2">
        <f t="shared" si="3"/>
        <v>8</v>
      </c>
      <c r="IM21" s="2">
        <f t="shared" si="3"/>
        <v>4</v>
      </c>
      <c r="IN21" s="2">
        <f t="shared" si="3"/>
        <v>0</v>
      </c>
      <c r="IO21" s="2">
        <f t="shared" si="3"/>
        <v>8</v>
      </c>
      <c r="IP21" s="2">
        <f t="shared" si="3"/>
        <v>4</v>
      </c>
      <c r="IQ21" s="2">
        <f t="shared" si="3"/>
        <v>0</v>
      </c>
      <c r="IR21" s="2">
        <f t="shared" si="3"/>
        <v>8</v>
      </c>
      <c r="IS21" s="2">
        <f t="shared" si="3"/>
        <v>4</v>
      </c>
      <c r="IT21" s="2">
        <f t="shared" si="3"/>
        <v>0</v>
      </c>
    </row>
    <row r="22" spans="1:254">
      <c r="A22" s="57" t="s">
        <v>372</v>
      </c>
      <c r="B22" s="58"/>
      <c r="C22" s="9">
        <f>C21/12%</f>
        <v>75</v>
      </c>
      <c r="D22" s="9">
        <f t="shared" ref="D22:BO22" si="4">D21/12%</f>
        <v>25</v>
      </c>
      <c r="E22" s="9">
        <f t="shared" si="4"/>
        <v>0</v>
      </c>
      <c r="F22" s="9">
        <f t="shared" si="4"/>
        <v>75</v>
      </c>
      <c r="G22" s="9">
        <f t="shared" si="4"/>
        <v>25</v>
      </c>
      <c r="H22" s="9">
        <f t="shared" si="4"/>
        <v>0</v>
      </c>
      <c r="I22" s="9">
        <f t="shared" si="4"/>
        <v>75</v>
      </c>
      <c r="J22" s="9">
        <f t="shared" si="4"/>
        <v>25</v>
      </c>
      <c r="K22" s="9">
        <f t="shared" si="4"/>
        <v>0</v>
      </c>
      <c r="L22" s="9">
        <f t="shared" si="4"/>
        <v>75</v>
      </c>
      <c r="M22" s="9">
        <f t="shared" si="4"/>
        <v>25</v>
      </c>
      <c r="N22" s="9">
        <f t="shared" si="4"/>
        <v>0</v>
      </c>
      <c r="O22" s="9">
        <f t="shared" si="4"/>
        <v>75</v>
      </c>
      <c r="P22" s="9">
        <f t="shared" si="4"/>
        <v>25</v>
      </c>
      <c r="Q22" s="9">
        <f t="shared" si="4"/>
        <v>0</v>
      </c>
      <c r="R22" s="9">
        <f t="shared" si="4"/>
        <v>75</v>
      </c>
      <c r="S22" s="9">
        <f t="shared" si="4"/>
        <v>25</v>
      </c>
      <c r="T22" s="9">
        <f t="shared" si="4"/>
        <v>0</v>
      </c>
      <c r="U22" s="9">
        <f t="shared" si="4"/>
        <v>75</v>
      </c>
      <c r="V22" s="9">
        <f t="shared" si="4"/>
        <v>25</v>
      </c>
      <c r="W22" s="9">
        <f t="shared" si="4"/>
        <v>0</v>
      </c>
      <c r="X22" s="9">
        <f t="shared" si="4"/>
        <v>66.666666666666671</v>
      </c>
      <c r="Y22" s="9">
        <f t="shared" si="4"/>
        <v>33.333333333333336</v>
      </c>
      <c r="Z22" s="9">
        <f t="shared" si="4"/>
        <v>0</v>
      </c>
      <c r="AA22" s="9">
        <f t="shared" si="4"/>
        <v>66.666666666666671</v>
      </c>
      <c r="AB22" s="9">
        <f t="shared" si="4"/>
        <v>33.333333333333336</v>
      </c>
      <c r="AC22" s="9">
        <f t="shared" si="4"/>
        <v>0</v>
      </c>
      <c r="AD22" s="9">
        <f t="shared" si="4"/>
        <v>66.666666666666671</v>
      </c>
      <c r="AE22" s="9">
        <f t="shared" si="4"/>
        <v>33.333333333333336</v>
      </c>
      <c r="AF22" s="9">
        <f t="shared" si="4"/>
        <v>0</v>
      </c>
      <c r="AG22" s="9">
        <f t="shared" si="4"/>
        <v>66.666666666666671</v>
      </c>
      <c r="AH22" s="9">
        <f t="shared" si="4"/>
        <v>33.333333333333336</v>
      </c>
      <c r="AI22" s="9">
        <f t="shared" si="4"/>
        <v>0</v>
      </c>
      <c r="AJ22" s="9">
        <f t="shared" si="4"/>
        <v>66.666666666666671</v>
      </c>
      <c r="AK22" s="9">
        <f t="shared" si="4"/>
        <v>33.333333333333336</v>
      </c>
      <c r="AL22" s="9">
        <f t="shared" si="4"/>
        <v>0</v>
      </c>
      <c r="AM22" s="9">
        <f t="shared" si="4"/>
        <v>66.666666666666671</v>
      </c>
      <c r="AN22" s="9">
        <f t="shared" si="4"/>
        <v>33.333333333333336</v>
      </c>
      <c r="AO22" s="9">
        <f t="shared" si="4"/>
        <v>0</v>
      </c>
      <c r="AP22" s="9">
        <f t="shared" si="4"/>
        <v>66.666666666666671</v>
      </c>
      <c r="AQ22" s="9">
        <f t="shared" si="4"/>
        <v>33.333333333333336</v>
      </c>
      <c r="AR22" s="9">
        <f t="shared" si="4"/>
        <v>0</v>
      </c>
      <c r="AS22" s="9">
        <f t="shared" si="4"/>
        <v>66.666666666666671</v>
      </c>
      <c r="AT22" s="9">
        <f t="shared" si="4"/>
        <v>33.333333333333336</v>
      </c>
      <c r="AU22" s="9">
        <f t="shared" si="4"/>
        <v>0</v>
      </c>
      <c r="AV22" s="9">
        <f t="shared" si="4"/>
        <v>66.666666666666671</v>
      </c>
      <c r="AW22" s="9">
        <f t="shared" si="4"/>
        <v>33.333333333333336</v>
      </c>
      <c r="AX22" s="9">
        <f t="shared" si="4"/>
        <v>0</v>
      </c>
      <c r="AY22" s="9">
        <f t="shared" si="4"/>
        <v>66.666666666666671</v>
      </c>
      <c r="AZ22" s="9">
        <f t="shared" si="4"/>
        <v>33.333333333333336</v>
      </c>
      <c r="BA22" s="9">
        <f t="shared" si="4"/>
        <v>0</v>
      </c>
      <c r="BB22" s="9">
        <f t="shared" si="4"/>
        <v>66.666666666666671</v>
      </c>
      <c r="BC22" s="9">
        <f t="shared" si="4"/>
        <v>33.333333333333336</v>
      </c>
      <c r="BD22" s="9">
        <f t="shared" si="4"/>
        <v>0</v>
      </c>
      <c r="BE22" s="9">
        <f t="shared" si="4"/>
        <v>66.666666666666671</v>
      </c>
      <c r="BF22" s="9">
        <f t="shared" si="4"/>
        <v>33.333333333333336</v>
      </c>
      <c r="BG22" s="9">
        <f t="shared" si="4"/>
        <v>0</v>
      </c>
      <c r="BH22" s="9">
        <f t="shared" si="4"/>
        <v>66.666666666666671</v>
      </c>
      <c r="BI22" s="9">
        <f t="shared" si="4"/>
        <v>33.333333333333336</v>
      </c>
      <c r="BJ22" s="9">
        <f t="shared" si="4"/>
        <v>0</v>
      </c>
      <c r="BK22" s="9">
        <f t="shared" si="4"/>
        <v>66.666666666666671</v>
      </c>
      <c r="BL22" s="9">
        <f t="shared" si="4"/>
        <v>33.333333333333336</v>
      </c>
      <c r="BM22" s="9">
        <f t="shared" si="4"/>
        <v>0</v>
      </c>
      <c r="BN22" s="9">
        <f t="shared" si="4"/>
        <v>66.666666666666671</v>
      </c>
      <c r="BO22" s="9">
        <f t="shared" si="4"/>
        <v>33.333333333333336</v>
      </c>
      <c r="BP22" s="9">
        <f t="shared" ref="BP22:EA22" si="5">BP21/12%</f>
        <v>0</v>
      </c>
      <c r="BQ22" s="9">
        <f t="shared" si="5"/>
        <v>66.666666666666671</v>
      </c>
      <c r="BR22" s="9">
        <f t="shared" si="5"/>
        <v>33.333333333333336</v>
      </c>
      <c r="BS22" s="9">
        <f t="shared" si="5"/>
        <v>0</v>
      </c>
      <c r="BT22" s="9">
        <f t="shared" si="5"/>
        <v>66.666666666666671</v>
      </c>
      <c r="BU22" s="9">
        <f t="shared" si="5"/>
        <v>33.333333333333336</v>
      </c>
      <c r="BV22" s="9">
        <f t="shared" si="5"/>
        <v>0</v>
      </c>
      <c r="BW22" s="9">
        <f t="shared" si="5"/>
        <v>66.666666666666671</v>
      </c>
      <c r="BX22" s="9">
        <f t="shared" si="5"/>
        <v>33.333333333333336</v>
      </c>
      <c r="BY22" s="9">
        <f t="shared" si="5"/>
        <v>0</v>
      </c>
      <c r="BZ22" s="9">
        <f t="shared" si="5"/>
        <v>66.666666666666671</v>
      </c>
      <c r="CA22" s="9">
        <f t="shared" si="5"/>
        <v>33.333333333333336</v>
      </c>
      <c r="CB22" s="9">
        <f t="shared" si="5"/>
        <v>0</v>
      </c>
      <c r="CC22" s="9">
        <f t="shared" si="5"/>
        <v>66.666666666666671</v>
      </c>
      <c r="CD22" s="9">
        <f t="shared" si="5"/>
        <v>33.333333333333336</v>
      </c>
      <c r="CE22" s="9">
        <f t="shared" si="5"/>
        <v>0</v>
      </c>
      <c r="CF22" s="9">
        <f t="shared" si="5"/>
        <v>66.666666666666671</v>
      </c>
      <c r="CG22" s="9">
        <f t="shared" si="5"/>
        <v>33.333333333333336</v>
      </c>
      <c r="CH22" s="9">
        <f t="shared" si="5"/>
        <v>0</v>
      </c>
      <c r="CI22" s="9">
        <f t="shared" si="5"/>
        <v>66.666666666666671</v>
      </c>
      <c r="CJ22" s="9">
        <f t="shared" si="5"/>
        <v>33.333333333333336</v>
      </c>
      <c r="CK22" s="9">
        <f t="shared" si="5"/>
        <v>0</v>
      </c>
      <c r="CL22" s="9">
        <f t="shared" si="5"/>
        <v>66.666666666666671</v>
      </c>
      <c r="CM22" s="9">
        <f t="shared" si="5"/>
        <v>33.333333333333336</v>
      </c>
      <c r="CN22" s="9">
        <f t="shared" si="5"/>
        <v>0</v>
      </c>
      <c r="CO22" s="9">
        <f t="shared" si="5"/>
        <v>66.666666666666671</v>
      </c>
      <c r="CP22" s="9">
        <f t="shared" si="5"/>
        <v>33.333333333333336</v>
      </c>
      <c r="CQ22" s="9">
        <f t="shared" si="5"/>
        <v>0</v>
      </c>
      <c r="CR22" s="9">
        <f t="shared" si="5"/>
        <v>66.666666666666671</v>
      </c>
      <c r="CS22" s="9">
        <f t="shared" si="5"/>
        <v>33.333333333333336</v>
      </c>
      <c r="CT22" s="9">
        <f t="shared" si="5"/>
        <v>0</v>
      </c>
      <c r="CU22" s="9">
        <f t="shared" si="5"/>
        <v>66.666666666666671</v>
      </c>
      <c r="CV22" s="9">
        <f t="shared" si="5"/>
        <v>33.333333333333336</v>
      </c>
      <c r="CW22" s="9">
        <f t="shared" si="5"/>
        <v>0</v>
      </c>
      <c r="CX22" s="9">
        <f t="shared" si="5"/>
        <v>66.666666666666671</v>
      </c>
      <c r="CY22" s="9">
        <f t="shared" si="5"/>
        <v>33.333333333333336</v>
      </c>
      <c r="CZ22" s="9">
        <f t="shared" si="5"/>
        <v>0</v>
      </c>
      <c r="DA22" s="9">
        <f t="shared" si="5"/>
        <v>66.666666666666671</v>
      </c>
      <c r="DB22" s="9">
        <f t="shared" si="5"/>
        <v>33.333333333333336</v>
      </c>
      <c r="DC22" s="9">
        <f t="shared" si="5"/>
        <v>0</v>
      </c>
      <c r="DD22" s="9">
        <f t="shared" si="5"/>
        <v>75</v>
      </c>
      <c r="DE22" s="9">
        <f t="shared" si="5"/>
        <v>25</v>
      </c>
      <c r="DF22" s="9">
        <f t="shared" si="5"/>
        <v>0</v>
      </c>
      <c r="DG22" s="9">
        <f t="shared" si="5"/>
        <v>75</v>
      </c>
      <c r="DH22" s="9">
        <f t="shared" si="5"/>
        <v>25</v>
      </c>
      <c r="DI22" s="9">
        <f t="shared" si="5"/>
        <v>0</v>
      </c>
      <c r="DJ22" s="9">
        <f t="shared" si="5"/>
        <v>75</v>
      </c>
      <c r="DK22" s="9">
        <f t="shared" si="5"/>
        <v>25</v>
      </c>
      <c r="DL22" s="9">
        <f t="shared" si="5"/>
        <v>0</v>
      </c>
      <c r="DM22" s="9">
        <f t="shared" si="5"/>
        <v>75</v>
      </c>
      <c r="DN22" s="9">
        <f t="shared" si="5"/>
        <v>25</v>
      </c>
      <c r="DO22" s="9">
        <f t="shared" si="5"/>
        <v>0</v>
      </c>
      <c r="DP22" s="9">
        <f t="shared" si="5"/>
        <v>75</v>
      </c>
      <c r="DQ22" s="9">
        <f t="shared" si="5"/>
        <v>25</v>
      </c>
      <c r="DR22" s="9">
        <f t="shared" si="5"/>
        <v>0</v>
      </c>
      <c r="DS22" s="9">
        <f t="shared" si="5"/>
        <v>75</v>
      </c>
      <c r="DT22" s="9">
        <f t="shared" si="5"/>
        <v>25</v>
      </c>
      <c r="DU22" s="9">
        <f t="shared" si="5"/>
        <v>0</v>
      </c>
      <c r="DV22" s="9">
        <f t="shared" si="5"/>
        <v>75</v>
      </c>
      <c r="DW22" s="9">
        <f t="shared" si="5"/>
        <v>25</v>
      </c>
      <c r="DX22" s="9">
        <f t="shared" si="5"/>
        <v>0</v>
      </c>
      <c r="DY22" s="9">
        <f t="shared" si="5"/>
        <v>75</v>
      </c>
      <c r="DZ22" s="9">
        <f t="shared" si="5"/>
        <v>25</v>
      </c>
      <c r="EA22" s="9">
        <f t="shared" si="5"/>
        <v>0</v>
      </c>
      <c r="EB22" s="9">
        <f t="shared" ref="EB22:GM22" si="6">EB21/12%</f>
        <v>75</v>
      </c>
      <c r="EC22" s="9">
        <f t="shared" si="6"/>
        <v>25</v>
      </c>
      <c r="ED22" s="9">
        <f t="shared" si="6"/>
        <v>0</v>
      </c>
      <c r="EE22" s="9">
        <f t="shared" si="6"/>
        <v>75</v>
      </c>
      <c r="EF22" s="9">
        <f t="shared" si="6"/>
        <v>25</v>
      </c>
      <c r="EG22" s="9">
        <f t="shared" si="6"/>
        <v>0</v>
      </c>
      <c r="EH22" s="9">
        <f t="shared" si="6"/>
        <v>75</v>
      </c>
      <c r="EI22" s="9">
        <f t="shared" si="6"/>
        <v>25</v>
      </c>
      <c r="EJ22" s="9">
        <f t="shared" si="6"/>
        <v>0</v>
      </c>
      <c r="EK22" s="9">
        <f t="shared" si="6"/>
        <v>75</v>
      </c>
      <c r="EL22" s="9">
        <f t="shared" si="6"/>
        <v>25</v>
      </c>
      <c r="EM22" s="9">
        <f t="shared" si="6"/>
        <v>0</v>
      </c>
      <c r="EN22" s="9">
        <f t="shared" si="6"/>
        <v>75</v>
      </c>
      <c r="EO22" s="9">
        <f t="shared" si="6"/>
        <v>25</v>
      </c>
      <c r="EP22" s="9">
        <f t="shared" si="6"/>
        <v>0</v>
      </c>
      <c r="EQ22" s="9">
        <f t="shared" si="6"/>
        <v>75</v>
      </c>
      <c r="ER22" s="9">
        <f t="shared" si="6"/>
        <v>25</v>
      </c>
      <c r="ES22" s="9">
        <f t="shared" si="6"/>
        <v>0</v>
      </c>
      <c r="ET22" s="9">
        <f t="shared" si="6"/>
        <v>75</v>
      </c>
      <c r="EU22" s="9">
        <f t="shared" si="6"/>
        <v>25</v>
      </c>
      <c r="EV22" s="9">
        <f t="shared" si="6"/>
        <v>0</v>
      </c>
      <c r="EW22" s="9">
        <f t="shared" si="6"/>
        <v>75</v>
      </c>
      <c r="EX22" s="9">
        <f t="shared" si="6"/>
        <v>25</v>
      </c>
      <c r="EY22" s="9">
        <f t="shared" si="6"/>
        <v>0</v>
      </c>
      <c r="EZ22" s="9">
        <f t="shared" si="6"/>
        <v>75</v>
      </c>
      <c r="FA22" s="9">
        <f t="shared" si="6"/>
        <v>25</v>
      </c>
      <c r="FB22" s="9">
        <f t="shared" si="6"/>
        <v>0</v>
      </c>
      <c r="FC22" s="9">
        <f t="shared" si="6"/>
        <v>75</v>
      </c>
      <c r="FD22" s="9">
        <f t="shared" si="6"/>
        <v>25</v>
      </c>
      <c r="FE22" s="9">
        <f t="shared" si="6"/>
        <v>0</v>
      </c>
      <c r="FF22" s="9">
        <f t="shared" si="6"/>
        <v>75</v>
      </c>
      <c r="FG22" s="9">
        <f t="shared" si="6"/>
        <v>25</v>
      </c>
      <c r="FH22" s="9">
        <f t="shared" si="6"/>
        <v>0</v>
      </c>
      <c r="FI22" s="9">
        <f t="shared" si="6"/>
        <v>75</v>
      </c>
      <c r="FJ22" s="9">
        <f t="shared" si="6"/>
        <v>25</v>
      </c>
      <c r="FK22" s="9">
        <f t="shared" si="6"/>
        <v>0</v>
      </c>
      <c r="FL22" s="9">
        <f t="shared" si="6"/>
        <v>75</v>
      </c>
      <c r="FM22" s="9">
        <f t="shared" si="6"/>
        <v>25</v>
      </c>
      <c r="FN22" s="9">
        <f t="shared" si="6"/>
        <v>0</v>
      </c>
      <c r="FO22" s="9">
        <f t="shared" si="6"/>
        <v>75</v>
      </c>
      <c r="FP22" s="9">
        <f t="shared" si="6"/>
        <v>25</v>
      </c>
      <c r="FQ22" s="9">
        <f t="shared" si="6"/>
        <v>0</v>
      </c>
      <c r="FR22" s="9">
        <f t="shared" si="6"/>
        <v>75</v>
      </c>
      <c r="FS22" s="9">
        <f t="shared" si="6"/>
        <v>25</v>
      </c>
      <c r="FT22" s="9">
        <f t="shared" si="6"/>
        <v>0</v>
      </c>
      <c r="FU22" s="9">
        <f t="shared" si="6"/>
        <v>75</v>
      </c>
      <c r="FV22" s="9">
        <f t="shared" si="6"/>
        <v>25</v>
      </c>
      <c r="FW22" s="9">
        <f t="shared" si="6"/>
        <v>0</v>
      </c>
      <c r="FX22" s="9">
        <f t="shared" si="6"/>
        <v>75</v>
      </c>
      <c r="FY22" s="9">
        <f t="shared" si="6"/>
        <v>25</v>
      </c>
      <c r="FZ22" s="9">
        <f t="shared" si="6"/>
        <v>0</v>
      </c>
      <c r="GA22" s="9">
        <f t="shared" si="6"/>
        <v>75</v>
      </c>
      <c r="GB22" s="9">
        <f t="shared" si="6"/>
        <v>25</v>
      </c>
      <c r="GC22" s="9">
        <f t="shared" si="6"/>
        <v>0</v>
      </c>
      <c r="GD22" s="9">
        <f t="shared" si="6"/>
        <v>75</v>
      </c>
      <c r="GE22" s="9">
        <f t="shared" si="6"/>
        <v>25</v>
      </c>
      <c r="GF22" s="9">
        <f t="shared" si="6"/>
        <v>0</v>
      </c>
      <c r="GG22" s="9">
        <f t="shared" si="6"/>
        <v>75</v>
      </c>
      <c r="GH22" s="9">
        <f t="shared" si="6"/>
        <v>25</v>
      </c>
      <c r="GI22" s="9">
        <f t="shared" si="6"/>
        <v>0</v>
      </c>
      <c r="GJ22" s="9">
        <f t="shared" si="6"/>
        <v>75</v>
      </c>
      <c r="GK22" s="9">
        <f t="shared" si="6"/>
        <v>25</v>
      </c>
      <c r="GL22" s="9">
        <f t="shared" si="6"/>
        <v>0</v>
      </c>
      <c r="GM22" s="9">
        <f t="shared" si="6"/>
        <v>75</v>
      </c>
      <c r="GN22" s="9">
        <f t="shared" ref="GN22:IT22" si="7">GN21/12%</f>
        <v>25</v>
      </c>
      <c r="GO22" s="9">
        <f t="shared" si="7"/>
        <v>0</v>
      </c>
      <c r="GP22" s="9">
        <f t="shared" si="7"/>
        <v>75</v>
      </c>
      <c r="GQ22" s="9">
        <f t="shared" si="7"/>
        <v>25</v>
      </c>
      <c r="GR22" s="9">
        <f t="shared" si="7"/>
        <v>0</v>
      </c>
      <c r="GS22" s="9">
        <f t="shared" si="7"/>
        <v>75</v>
      </c>
      <c r="GT22" s="9">
        <f t="shared" si="7"/>
        <v>25</v>
      </c>
      <c r="GU22" s="9">
        <f t="shared" si="7"/>
        <v>0</v>
      </c>
      <c r="GV22" s="9">
        <f t="shared" si="7"/>
        <v>75</v>
      </c>
      <c r="GW22" s="9">
        <f t="shared" si="7"/>
        <v>25</v>
      </c>
      <c r="GX22" s="9">
        <f t="shared" si="7"/>
        <v>0</v>
      </c>
      <c r="GY22" s="9">
        <f t="shared" si="7"/>
        <v>75</v>
      </c>
      <c r="GZ22" s="9">
        <f t="shared" si="7"/>
        <v>25</v>
      </c>
      <c r="HA22" s="9">
        <f t="shared" si="7"/>
        <v>0</v>
      </c>
      <c r="HB22" s="9">
        <f t="shared" si="7"/>
        <v>75</v>
      </c>
      <c r="HC22" s="9">
        <f t="shared" si="7"/>
        <v>25</v>
      </c>
      <c r="HD22" s="9">
        <f t="shared" si="7"/>
        <v>0</v>
      </c>
      <c r="HE22" s="9">
        <f t="shared" si="7"/>
        <v>75</v>
      </c>
      <c r="HF22" s="9">
        <f t="shared" si="7"/>
        <v>25</v>
      </c>
      <c r="HG22" s="9">
        <f t="shared" si="7"/>
        <v>0</v>
      </c>
      <c r="HH22" s="9">
        <f t="shared" si="7"/>
        <v>75</v>
      </c>
      <c r="HI22" s="9">
        <f t="shared" si="7"/>
        <v>25</v>
      </c>
      <c r="HJ22" s="9">
        <f t="shared" si="7"/>
        <v>0</v>
      </c>
      <c r="HK22" s="9">
        <f t="shared" si="7"/>
        <v>75</v>
      </c>
      <c r="HL22" s="9">
        <f t="shared" si="7"/>
        <v>25</v>
      </c>
      <c r="HM22" s="9">
        <f t="shared" si="7"/>
        <v>0</v>
      </c>
      <c r="HN22" s="9">
        <f t="shared" si="7"/>
        <v>75</v>
      </c>
      <c r="HO22" s="9">
        <f t="shared" si="7"/>
        <v>25</v>
      </c>
      <c r="HP22" s="9">
        <f t="shared" si="7"/>
        <v>0</v>
      </c>
      <c r="HQ22" s="9">
        <f t="shared" si="7"/>
        <v>75</v>
      </c>
      <c r="HR22" s="9">
        <f t="shared" si="7"/>
        <v>25</v>
      </c>
      <c r="HS22" s="9">
        <f t="shared" si="7"/>
        <v>0</v>
      </c>
      <c r="HT22" s="9">
        <f t="shared" si="7"/>
        <v>75</v>
      </c>
      <c r="HU22" s="9">
        <f t="shared" si="7"/>
        <v>25</v>
      </c>
      <c r="HV22" s="9">
        <f t="shared" si="7"/>
        <v>0</v>
      </c>
      <c r="HW22" s="9">
        <f t="shared" si="7"/>
        <v>75</v>
      </c>
      <c r="HX22" s="9">
        <f t="shared" si="7"/>
        <v>25</v>
      </c>
      <c r="HY22" s="9">
        <f t="shared" si="7"/>
        <v>0</v>
      </c>
      <c r="HZ22" s="9">
        <f t="shared" si="7"/>
        <v>66.666666666666671</v>
      </c>
      <c r="IA22" s="9">
        <f t="shared" si="7"/>
        <v>33.333333333333336</v>
      </c>
      <c r="IB22" s="9">
        <f t="shared" si="7"/>
        <v>0</v>
      </c>
      <c r="IC22" s="9">
        <f t="shared" si="7"/>
        <v>66.666666666666671</v>
      </c>
      <c r="ID22" s="9">
        <f t="shared" si="7"/>
        <v>33.333333333333336</v>
      </c>
      <c r="IE22" s="9">
        <f t="shared" si="7"/>
        <v>0</v>
      </c>
      <c r="IF22" s="9">
        <f t="shared" si="7"/>
        <v>66.666666666666671</v>
      </c>
      <c r="IG22" s="9">
        <f t="shared" si="7"/>
        <v>33.333333333333336</v>
      </c>
      <c r="IH22" s="9">
        <f t="shared" si="7"/>
        <v>0</v>
      </c>
      <c r="II22" s="9">
        <f t="shared" si="7"/>
        <v>66.666666666666671</v>
      </c>
      <c r="IJ22" s="9">
        <f t="shared" si="7"/>
        <v>33.333333333333336</v>
      </c>
      <c r="IK22" s="9">
        <f t="shared" si="7"/>
        <v>0</v>
      </c>
      <c r="IL22" s="9">
        <f t="shared" si="7"/>
        <v>66.666666666666671</v>
      </c>
      <c r="IM22" s="9">
        <f t="shared" si="7"/>
        <v>33.333333333333336</v>
      </c>
      <c r="IN22" s="9">
        <f t="shared" si="7"/>
        <v>0</v>
      </c>
      <c r="IO22" s="9">
        <f t="shared" si="7"/>
        <v>66.666666666666671</v>
      </c>
      <c r="IP22" s="9">
        <f t="shared" si="7"/>
        <v>33.333333333333336</v>
      </c>
      <c r="IQ22" s="9">
        <f t="shared" si="7"/>
        <v>0</v>
      </c>
      <c r="IR22" s="9">
        <f t="shared" si="7"/>
        <v>66.666666666666671</v>
      </c>
      <c r="IS22" s="9">
        <f t="shared" si="7"/>
        <v>33.333333333333336</v>
      </c>
      <c r="IT22" s="9">
        <f t="shared" si="7"/>
        <v>0</v>
      </c>
    </row>
    <row r="24" spans="1:254">
      <c r="B24" s="30" t="s">
        <v>361</v>
      </c>
      <c r="C24" s="30"/>
      <c r="D24" s="30"/>
      <c r="E24" s="30"/>
      <c r="F24" s="23"/>
      <c r="G24" s="23"/>
      <c r="H24" s="23"/>
      <c r="I24" s="23"/>
      <c r="J24" s="23"/>
      <c r="K24" s="23"/>
      <c r="L24" s="23"/>
      <c r="M24" s="23"/>
    </row>
    <row r="25" spans="1:254">
      <c r="B25" s="20" t="s">
        <v>362</v>
      </c>
      <c r="C25" s="20" t="s">
        <v>356</v>
      </c>
      <c r="D25" s="28">
        <f>E25/100*12</f>
        <v>9</v>
      </c>
      <c r="E25" s="25">
        <f>(C22+F22+I22+L22+O22+R22+U22)/7</f>
        <v>75</v>
      </c>
      <c r="F25" s="23"/>
      <c r="G25" s="23"/>
      <c r="H25" s="23"/>
      <c r="I25" s="23"/>
      <c r="J25" s="23"/>
      <c r="K25" s="23"/>
      <c r="L25" s="23"/>
      <c r="M25" s="23"/>
    </row>
    <row r="26" spans="1:254">
      <c r="B26" s="20" t="s">
        <v>363</v>
      </c>
      <c r="C26" s="20" t="s">
        <v>356</v>
      </c>
      <c r="D26" s="28">
        <f t="shared" ref="D26:D27" si="8">E26/100*12</f>
        <v>3</v>
      </c>
      <c r="E26" s="25">
        <f>(D22+G22+J22+M22+P22+S22+V22)/7</f>
        <v>25</v>
      </c>
      <c r="F26" s="23"/>
      <c r="G26" s="23"/>
      <c r="H26" s="23"/>
      <c r="I26" s="23"/>
      <c r="J26" s="23"/>
      <c r="K26" s="23"/>
      <c r="L26" s="23"/>
      <c r="M26" s="23"/>
    </row>
    <row r="27" spans="1:254">
      <c r="B27" s="20" t="s">
        <v>364</v>
      </c>
      <c r="C27" s="20" t="s">
        <v>356</v>
      </c>
      <c r="D27" s="28">
        <f t="shared" si="8"/>
        <v>0</v>
      </c>
      <c r="E27" s="25">
        <f>(E22+H22+K22+N22+Q22+T22+W22)/7</f>
        <v>0</v>
      </c>
      <c r="F27" s="23"/>
      <c r="G27" s="23"/>
      <c r="H27" s="23"/>
      <c r="I27" s="23"/>
      <c r="J27" s="23"/>
      <c r="K27" s="23"/>
      <c r="L27" s="23"/>
      <c r="M27" s="23"/>
    </row>
    <row r="28" spans="1:254">
      <c r="B28" s="20"/>
      <c r="C28" s="31"/>
      <c r="D28" s="32">
        <f>SUM(D25:D27)</f>
        <v>12</v>
      </c>
      <c r="E28" s="32">
        <f>SUM(E25:E27)</f>
        <v>100</v>
      </c>
      <c r="F28" s="23"/>
      <c r="G28" s="23"/>
      <c r="H28" s="23"/>
      <c r="I28" s="23"/>
      <c r="J28" s="23"/>
      <c r="K28" s="23"/>
      <c r="L28" s="23"/>
      <c r="M28" s="23"/>
    </row>
    <row r="29" spans="1:254">
      <c r="B29" s="20"/>
      <c r="C29" s="20"/>
      <c r="D29" s="76" t="s">
        <v>55</v>
      </c>
      <c r="E29" s="77"/>
      <c r="F29" s="45" t="s">
        <v>3</v>
      </c>
      <c r="G29" s="46"/>
      <c r="H29" s="47" t="s">
        <v>265</v>
      </c>
      <c r="I29" s="48"/>
      <c r="J29" s="47" t="s">
        <v>158</v>
      </c>
      <c r="K29" s="48"/>
      <c r="L29" s="23"/>
      <c r="M29" s="23"/>
    </row>
    <row r="30" spans="1:254">
      <c r="B30" s="20" t="s">
        <v>362</v>
      </c>
      <c r="C30" s="20" t="s">
        <v>357</v>
      </c>
      <c r="D30" s="28">
        <f>E30/100*12</f>
        <v>8</v>
      </c>
      <c r="E30" s="25">
        <f>(X22+AA22+AD22+AG22+AJ22+AM22+AP22)/7</f>
        <v>66.666666666666671</v>
      </c>
      <c r="F30" s="18">
        <f>G30/100*12</f>
        <v>8</v>
      </c>
      <c r="G30" s="25">
        <f>(AS22+AV22+AY22+BB22+BE22+BH22+BK22)/7</f>
        <v>66.666666666666671</v>
      </c>
      <c r="H30" s="18">
        <f>I30/100*12</f>
        <v>8</v>
      </c>
      <c r="I30" s="25">
        <f>(BN22+BQ22+BT22+BW22+BZ22+CC22+CF22)/7</f>
        <v>66.666666666666671</v>
      </c>
      <c r="J30" s="18">
        <f>K30/100*12</f>
        <v>8</v>
      </c>
      <c r="K30" s="25">
        <f>(CI22+CL22+CO22+CR22+CU22+CX22+DA22)/7</f>
        <v>66.666666666666671</v>
      </c>
      <c r="L30" s="23"/>
      <c r="M30" s="23"/>
    </row>
    <row r="31" spans="1:254">
      <c r="B31" s="20" t="s">
        <v>363</v>
      </c>
      <c r="C31" s="20" t="s">
        <v>357</v>
      </c>
      <c r="D31" s="28">
        <f t="shared" ref="D31:D32" si="9">E31/100*12</f>
        <v>4</v>
      </c>
      <c r="E31" s="25">
        <f>(Y22+AB22+AE22+AH22+AK22+AN22+AQ22)/7</f>
        <v>33.333333333333336</v>
      </c>
      <c r="F31" s="38">
        <f t="shared" ref="F31:F32" si="10">G31/100*12</f>
        <v>4</v>
      </c>
      <c r="G31" s="25">
        <f>(AT22+AW22+AZ22+BC22+BF22+BI22+BL22)/7</f>
        <v>33.333333333333336</v>
      </c>
      <c r="H31" s="38">
        <f t="shared" ref="H31:H32" si="11">I31/100*12</f>
        <v>4</v>
      </c>
      <c r="I31" s="25">
        <f>(BO22+BR22+BU22+BX22+CA22+CD22+CG22)/7</f>
        <v>33.333333333333336</v>
      </c>
      <c r="J31" s="38">
        <f t="shared" ref="J31:J32" si="12">K31/100*12</f>
        <v>4</v>
      </c>
      <c r="K31" s="25">
        <f>(CJ22+CM22+CP22+CS22+CV22+CY22+DB22)/7</f>
        <v>33.333333333333336</v>
      </c>
      <c r="L31" s="23"/>
      <c r="M31" s="23"/>
    </row>
    <row r="32" spans="1:254">
      <c r="B32" s="20" t="s">
        <v>364</v>
      </c>
      <c r="C32" s="20" t="s">
        <v>357</v>
      </c>
      <c r="D32" s="28">
        <f t="shared" si="9"/>
        <v>0</v>
      </c>
      <c r="E32" s="25">
        <f>(Z22+AC22+AF22+AI22+AL22+AO22+AR22)/7</f>
        <v>0</v>
      </c>
      <c r="F32" s="38">
        <f t="shared" si="10"/>
        <v>0</v>
      </c>
      <c r="G32" s="25">
        <f>(AU22+AX22+BA22+BD22+BG22+BJ22+BM22)/7</f>
        <v>0</v>
      </c>
      <c r="H32" s="38">
        <f t="shared" si="11"/>
        <v>0</v>
      </c>
      <c r="I32" s="25">
        <f>(BP22+BS22+BV22+BY22+CB22+CE22+CH22)/7</f>
        <v>0</v>
      </c>
      <c r="J32" s="38">
        <f t="shared" si="12"/>
        <v>0</v>
      </c>
      <c r="K32" s="25">
        <f>(CK22+CN22+CQ22+CT22+CW22+CZ22+DC22)/7</f>
        <v>0</v>
      </c>
      <c r="L32" s="23"/>
      <c r="M32" s="23"/>
    </row>
    <row r="33" spans="2:13">
      <c r="B33" s="20"/>
      <c r="C33" s="20"/>
      <c r="D33" s="27">
        <f t="shared" ref="D33:I33" si="13">SUM(D30:D32)</f>
        <v>12</v>
      </c>
      <c r="E33" s="27">
        <f t="shared" si="13"/>
        <v>100</v>
      </c>
      <c r="F33" s="26">
        <f t="shared" si="13"/>
        <v>12</v>
      </c>
      <c r="G33" s="26">
        <f t="shared" si="13"/>
        <v>100</v>
      </c>
      <c r="H33" s="26">
        <f t="shared" si="13"/>
        <v>12</v>
      </c>
      <c r="I33" s="26">
        <f t="shared" si="13"/>
        <v>100</v>
      </c>
      <c r="J33" s="26">
        <f>SUM(J30:J32)</f>
        <v>12</v>
      </c>
      <c r="K33" s="26">
        <f>SUM(K30:K32)</f>
        <v>100</v>
      </c>
      <c r="L33" s="23"/>
      <c r="M33" s="23"/>
    </row>
    <row r="34" spans="2:13">
      <c r="B34" s="20" t="s">
        <v>362</v>
      </c>
      <c r="C34" s="20" t="s">
        <v>358</v>
      </c>
      <c r="D34" s="28">
        <f>E34/100*12</f>
        <v>9</v>
      </c>
      <c r="E34" s="25">
        <f>(DD22+DG22+DJ22+DM22+DP22+DS22+DV22)/7</f>
        <v>75</v>
      </c>
      <c r="F34" s="23"/>
      <c r="G34" s="23"/>
      <c r="H34" s="23"/>
      <c r="I34" s="23"/>
      <c r="J34" s="23"/>
      <c r="K34" s="23"/>
      <c r="L34" s="23"/>
      <c r="M34" s="23"/>
    </row>
    <row r="35" spans="2:13">
      <c r="B35" s="20" t="s">
        <v>363</v>
      </c>
      <c r="C35" s="20" t="s">
        <v>358</v>
      </c>
      <c r="D35" s="28">
        <f t="shared" ref="D35:D36" si="14">E35/100*12</f>
        <v>3</v>
      </c>
      <c r="E35" s="25">
        <f>(DE22+DH22+DK22+DN22+DQ22+DT22+DW22)/7</f>
        <v>25</v>
      </c>
      <c r="F35" s="23"/>
      <c r="G35" s="23"/>
      <c r="H35" s="23"/>
      <c r="I35" s="23"/>
      <c r="J35" s="23"/>
      <c r="K35" s="23"/>
      <c r="L35" s="23"/>
      <c r="M35" s="23"/>
    </row>
    <row r="36" spans="2:13">
      <c r="B36" s="20" t="s">
        <v>364</v>
      </c>
      <c r="C36" s="20" t="s">
        <v>358</v>
      </c>
      <c r="D36" s="28">
        <f t="shared" si="14"/>
        <v>0</v>
      </c>
      <c r="E36" s="25">
        <f>(DF22+DI22+DL22+DO22+DR22+DU22+DX22)/7</f>
        <v>0</v>
      </c>
      <c r="F36" s="23"/>
      <c r="G36" s="23"/>
      <c r="H36" s="23"/>
      <c r="I36" s="23"/>
      <c r="J36" s="23"/>
      <c r="K36" s="23"/>
      <c r="L36" s="23"/>
      <c r="M36" s="23"/>
    </row>
    <row r="37" spans="2:13">
      <c r="B37" s="20"/>
      <c r="C37" s="31"/>
      <c r="D37" s="32">
        <f>SUM(D34:D36)</f>
        <v>12</v>
      </c>
      <c r="E37" s="32">
        <f>SUM(E34:E36)</f>
        <v>100</v>
      </c>
      <c r="F37" s="23"/>
      <c r="G37" s="23"/>
      <c r="H37" s="23"/>
      <c r="I37" s="23"/>
      <c r="J37" s="23"/>
      <c r="K37" s="23"/>
      <c r="L37" s="23"/>
      <c r="M37" s="23"/>
    </row>
    <row r="38" spans="2:13">
      <c r="B38" s="20"/>
      <c r="C38" s="20"/>
      <c r="D38" s="87" t="s">
        <v>140</v>
      </c>
      <c r="E38" s="87"/>
      <c r="F38" s="42" t="s">
        <v>103</v>
      </c>
      <c r="G38" s="43"/>
      <c r="H38" s="47" t="s">
        <v>141</v>
      </c>
      <c r="I38" s="48"/>
      <c r="J38" s="88" t="s">
        <v>142</v>
      </c>
      <c r="K38" s="88"/>
      <c r="L38" s="88" t="s">
        <v>104</v>
      </c>
      <c r="M38" s="88"/>
    </row>
    <row r="39" spans="2:13">
      <c r="B39" s="20" t="s">
        <v>362</v>
      </c>
      <c r="C39" s="20" t="s">
        <v>359</v>
      </c>
      <c r="D39" s="28">
        <f>E39/100*12</f>
        <v>9</v>
      </c>
      <c r="E39" s="25">
        <f>(DY22+EB22+EE22+EH22+EK22+EN22+EQ22)/7</f>
        <v>75</v>
      </c>
      <c r="F39" s="18">
        <f>G39/100*12</f>
        <v>9</v>
      </c>
      <c r="G39" s="25">
        <f>(ET22+EW22+EZ22+FC22+FF22+FI22+FL22)/7</f>
        <v>75</v>
      </c>
      <c r="H39" s="18">
        <f>I39/100*12</f>
        <v>9</v>
      </c>
      <c r="I39" s="25">
        <f>(FO22+FR22+FU22+FX22+GA22+GD22+GG22)/7</f>
        <v>75</v>
      </c>
      <c r="J39" s="18">
        <f>K39/100*12</f>
        <v>9</v>
      </c>
      <c r="K39" s="25">
        <f>(GJ22+GM22+GP22+GS22+GV22+GY22+HB22)/7</f>
        <v>75</v>
      </c>
      <c r="L39" s="18">
        <f>M39/100*12</f>
        <v>9</v>
      </c>
      <c r="M39" s="25">
        <f>(HE22+HH22+HK22+HN22+HQ22+HT22+HW22)/7</f>
        <v>75</v>
      </c>
    </row>
    <row r="40" spans="2:13">
      <c r="B40" s="20" t="s">
        <v>363</v>
      </c>
      <c r="C40" s="20" t="s">
        <v>359</v>
      </c>
      <c r="D40" s="28">
        <f t="shared" ref="D40:D41" si="15">E40/100*12</f>
        <v>3</v>
      </c>
      <c r="E40" s="25">
        <f>(DZ22+EC22+EF22+EI22+EL22+EO22+ER22)/7</f>
        <v>25</v>
      </c>
      <c r="F40" s="38">
        <f t="shared" ref="F40:F41" si="16">G40/100*12</f>
        <v>3</v>
      </c>
      <c r="G40" s="25">
        <f>(EU22+EX22+FA22+FD22+FG22+FJ22+FM22)/7</f>
        <v>25</v>
      </c>
      <c r="H40" s="38">
        <f t="shared" ref="H40:H41" si="17">I40/100*12</f>
        <v>3</v>
      </c>
      <c r="I40" s="25">
        <f>(FP22+FS22+FV22+FY22+GB22+GE22+GH22)/7</f>
        <v>25</v>
      </c>
      <c r="J40" s="38">
        <f t="shared" ref="J40:J41" si="18">K40/100*12</f>
        <v>3</v>
      </c>
      <c r="K40" s="25">
        <f>(GK22+GN22+GQ22+GT22+GW22+GZ22+HC22)/7</f>
        <v>25</v>
      </c>
      <c r="L40" s="38">
        <f t="shared" ref="L40:L41" si="19">M40/100*12</f>
        <v>3</v>
      </c>
      <c r="M40" s="25">
        <f>(HF22+HI22+HL22+HO22+HR22+HU22+HX22)/7</f>
        <v>25</v>
      </c>
    </row>
    <row r="41" spans="2:13">
      <c r="B41" s="20" t="s">
        <v>364</v>
      </c>
      <c r="C41" s="20" t="s">
        <v>359</v>
      </c>
      <c r="D41" s="28">
        <f t="shared" si="15"/>
        <v>0</v>
      </c>
      <c r="E41" s="25">
        <f>(EA22+ED22+EG22+EJ22+EM22+EP22+ES22)/7</f>
        <v>0</v>
      </c>
      <c r="F41" s="38">
        <f t="shared" si="16"/>
        <v>0</v>
      </c>
      <c r="G41" s="25">
        <f>(EV22+EY22+FB22+FE22+FH22+FK22+FN22)/7</f>
        <v>0</v>
      </c>
      <c r="H41" s="38">
        <f t="shared" si="17"/>
        <v>0</v>
      </c>
      <c r="I41" s="25">
        <f>(FQ22+FT22+FW22+FZ22+GC22+GF22+GI22)/7</f>
        <v>0</v>
      </c>
      <c r="J41" s="38">
        <f t="shared" si="18"/>
        <v>0</v>
      </c>
      <c r="K41" s="25">
        <f>(GL22+GO22+GR22+GU22+GX22+HA22+HD22)/7</f>
        <v>0</v>
      </c>
      <c r="L41" s="38">
        <f t="shared" si="19"/>
        <v>0</v>
      </c>
      <c r="M41" s="25">
        <f>(HG22+HJ22+HM22+HP22+HS22+HV22+HY22)/7</f>
        <v>0</v>
      </c>
    </row>
    <row r="42" spans="2:13">
      <c r="B42" s="20"/>
      <c r="C42" s="20"/>
      <c r="D42" s="27">
        <f t="shared" ref="D42:K42" si="20">SUM(D39:D41)</f>
        <v>12</v>
      </c>
      <c r="E42" s="27">
        <f t="shared" si="20"/>
        <v>100</v>
      </c>
      <c r="F42" s="26">
        <f t="shared" si="20"/>
        <v>12</v>
      </c>
      <c r="G42" s="26">
        <f t="shared" si="20"/>
        <v>100</v>
      </c>
      <c r="H42" s="26">
        <f t="shared" si="20"/>
        <v>12</v>
      </c>
      <c r="I42" s="26">
        <f t="shared" si="20"/>
        <v>100</v>
      </c>
      <c r="J42" s="26">
        <f t="shared" si="20"/>
        <v>12</v>
      </c>
      <c r="K42" s="26">
        <f t="shared" si="20"/>
        <v>100</v>
      </c>
      <c r="L42" s="26">
        <f>SUM(L39:L41)</f>
        <v>12</v>
      </c>
      <c r="M42" s="26">
        <f>SUM(M39:M41)</f>
        <v>100</v>
      </c>
    </row>
    <row r="43" spans="2:13">
      <c r="B43" s="20" t="s">
        <v>362</v>
      </c>
      <c r="C43" s="20" t="s">
        <v>360</v>
      </c>
      <c r="D43" s="28">
        <f>E43/100*12</f>
        <v>8</v>
      </c>
      <c r="E43" s="25">
        <f>(HZ22+IC22+IF22+II22+IL22+IO22+IR22)/7</f>
        <v>66.666666666666671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0" t="s">
        <v>363</v>
      </c>
      <c r="C44" s="20" t="s">
        <v>360</v>
      </c>
      <c r="D44" s="28">
        <f t="shared" ref="D44:D45" si="21">E44/100*12</f>
        <v>4</v>
      </c>
      <c r="E44" s="25">
        <f>(IA22+ID22+IG22+IJ22+IM22+IP22+IS22)/7</f>
        <v>33.333333333333336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0" t="s">
        <v>364</v>
      </c>
      <c r="C45" s="20" t="s">
        <v>360</v>
      </c>
      <c r="D45" s="28">
        <f t="shared" si="21"/>
        <v>0</v>
      </c>
      <c r="E45" s="25">
        <f>(IB22+IE22+IH22+IK22+IN22+IQ22+IT22)/7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0"/>
      <c r="C46" s="20"/>
      <c r="D46" s="27">
        <f>SUM(D43:D45)</f>
        <v>12</v>
      </c>
      <c r="E46" s="27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53" spans="2:2" ht="15.75">
      <c r="B53" s="37"/>
    </row>
  </sheetData>
  <mergeCells count="200">
    <mergeCell ref="HE5:HY5"/>
    <mergeCell ref="HZ5:IT5"/>
    <mergeCell ref="A4:A8"/>
    <mergeCell ref="B4:B8"/>
    <mergeCell ref="C5:W5"/>
    <mergeCell ref="X5:AR5"/>
    <mergeCell ref="D38:E38"/>
    <mergeCell ref="F38:G38"/>
    <mergeCell ref="H38:I38"/>
    <mergeCell ref="J38:K38"/>
    <mergeCell ref="L38:M3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1:B21"/>
    <mergeCell ref="A22:B22"/>
    <mergeCell ref="D29:E29"/>
    <mergeCell ref="F29:G29"/>
    <mergeCell ref="H29:I29"/>
    <mergeCell ref="J29:K2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Fujitsu</cp:lastModifiedBy>
  <dcterms:created xsi:type="dcterms:W3CDTF">2022-12-22T06:57:03Z</dcterms:created>
  <dcterms:modified xsi:type="dcterms:W3CDTF">2024-10-06T17:33:24Z</dcterms:modified>
</cp:coreProperties>
</file>